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Sheet1!$A$1:$L$84</definedName>
  </definedNames>
  <calcPr calcId="144525"/>
</workbook>
</file>

<file path=xl/sharedStrings.xml><?xml version="1.0" encoding="utf-8"?>
<sst xmlns="http://schemas.openxmlformats.org/spreadsheetml/2006/main" count="511" uniqueCount="160">
  <si>
    <t>附件1</t>
  </si>
  <si>
    <t>雅安市2024年下半年赴外招才引招聘岗位一览表</t>
  </si>
  <si>
    <t>序号</t>
  </si>
  <si>
    <t>主管部门</t>
  </si>
  <si>
    <t>招聘单位</t>
  </si>
  <si>
    <t>招聘
岗位</t>
  </si>
  <si>
    <t>经费性质</t>
  </si>
  <si>
    <t>招聘名额　</t>
  </si>
  <si>
    <t>岗位编码</t>
  </si>
  <si>
    <t>岗位条件</t>
  </si>
  <si>
    <t>备注</t>
  </si>
  <si>
    <t>学历要求</t>
  </si>
  <si>
    <t>专业要求</t>
  </si>
  <si>
    <t>年龄要求</t>
  </si>
  <si>
    <t>其他报考条件</t>
  </si>
  <si>
    <t>一、市本级</t>
  </si>
  <si>
    <t>雅安市卫生健康委</t>
  </si>
  <si>
    <t>雅安市人民医院</t>
  </si>
  <si>
    <t>专业技术岗位</t>
  </si>
  <si>
    <t>差额拨款</t>
  </si>
  <si>
    <t>研究生学历、博士学位</t>
  </si>
  <si>
    <t>临床医学类、口腔医学、护理学、中医类、医学技术、药学</t>
  </si>
  <si>
    <t>45周岁及以下</t>
  </si>
  <si>
    <t>本单位最低服务年限10年</t>
  </si>
  <si>
    <t>研究生学历、硕士及以上学位</t>
  </si>
  <si>
    <t>神经病学、精神病与精神卫生学、重症医学</t>
  </si>
  <si>
    <t>35周岁及以下</t>
  </si>
  <si>
    <t>具有执业医师资格证书、国家有要求规培的具有住院医师规范化培训合格证书</t>
  </si>
  <si>
    <t>本单位最低服务年限5周年</t>
  </si>
  <si>
    <t>放射医学、肿瘤学、放射肿瘤学、影像医学与核医学</t>
  </si>
  <si>
    <t>妇产科学</t>
  </si>
  <si>
    <t>外科学</t>
  </si>
  <si>
    <t>心胸外科方向；具有执业医师资格证书、国家有要求规培的具有住院医师规范化培训合格证书</t>
  </si>
  <si>
    <t>口腔医学</t>
  </si>
  <si>
    <t>口腔颌面外科或正畸方向；具有执业医师资格证书、国家有要求规培的具有住院医师规范化培训合格证书</t>
  </si>
  <si>
    <t>中医外科学、外科学</t>
  </si>
  <si>
    <t>病理学与病理生理学</t>
  </si>
  <si>
    <t>临床医学相关专业</t>
  </si>
  <si>
    <t>护理学、护理</t>
  </si>
  <si>
    <t>药学</t>
  </si>
  <si>
    <t>影像医学与核医学、临床检验诊断学、医学技术</t>
  </si>
  <si>
    <t>医学技术专业为医学影像技术、眼视光学、医学检验技术方向</t>
  </si>
  <si>
    <t>管理岗位</t>
  </si>
  <si>
    <t>临床医学相关专业、民商法学、土木工程类、水利工程类、土木水利</t>
  </si>
  <si>
    <t>雅安市中医医院</t>
  </si>
  <si>
    <t>中医骨伤科学、中医内科学、中西医结合相关专业</t>
  </si>
  <si>
    <t>40周岁及以下</t>
  </si>
  <si>
    <t>骨伤、肾病方向。需具有执业医师资格证。</t>
  </si>
  <si>
    <t>中医外科学、中西医结合临床</t>
  </si>
  <si>
    <t>普外科、胸外科方向。需具有执业医师资格证及住院医师规范化培训合格证。</t>
  </si>
  <si>
    <t>中医外科学、中医内科学、中西医结合临床</t>
  </si>
  <si>
    <t>急诊、重症方向。需具有执业医师资格证及住院医师规范化培训合格证。</t>
  </si>
  <si>
    <t>雅安市疾控中心</t>
  </si>
  <si>
    <t>全额拔款</t>
  </si>
  <si>
    <t>公共卫生、流行病与卫生统计学、劳动卫生与环境卫生学、儿少卫生与妇幼保健学</t>
  </si>
  <si>
    <t>本单位最低服务年限不低于5周年</t>
  </si>
  <si>
    <t>社会医学与卫生事业管理</t>
  </si>
  <si>
    <t>机械工程、生物医学工程</t>
  </si>
  <si>
    <t>卫生检验学、临床检验诊断学</t>
  </si>
  <si>
    <t>雅安市民政局</t>
  </si>
  <si>
    <t>市第四人民医院</t>
  </si>
  <si>
    <t>本单位最低服务年限不低于10年</t>
  </si>
  <si>
    <t>具有执业医师资格证书、具有住院医师规范化培训合格证书</t>
  </si>
  <si>
    <t>雅安职业技术学院</t>
  </si>
  <si>
    <t>雅安职业技术学院附属医院</t>
  </si>
  <si>
    <t>皮肤病与性病学</t>
  </si>
  <si>
    <t>具有执业医师资格证书；具有住院医师规范化培训合格证书。</t>
  </si>
  <si>
    <t>本单位最低服务期5周年</t>
  </si>
  <si>
    <t>骨科学、骨关节外科学、脊柱外科学</t>
  </si>
  <si>
    <t>具有执业医师资格证书；具有住院医师规范化培训合格证书</t>
  </si>
  <si>
    <t>本单位最低服务期5周年。</t>
  </si>
  <si>
    <t>小计</t>
  </si>
  <si>
    <t>二、雨城区</t>
  </si>
  <si>
    <t>雅安市雨城区卫生健康局</t>
  </si>
  <si>
    <t>雅安市雨城区人民医院</t>
  </si>
  <si>
    <t>内科学、外科学、眼科学、妇产科学、皮肤病与性病学、老年医学、骨科学、公共卫生</t>
  </si>
  <si>
    <t>35周岁及以下；主治医师及以上职称可放宽至40周岁</t>
  </si>
  <si>
    <t>取得执业医师资格证及住院医师规范化培训合格证</t>
  </si>
  <si>
    <t>雅安市雨城区中医医院</t>
  </si>
  <si>
    <t>中医儿科学、针灸推拿学、中医骨伤科学、中医五官科学</t>
  </si>
  <si>
    <t>雅安市雨城区疾病预防控制中心</t>
  </si>
  <si>
    <t>临床检验诊断学、免疫学、病原生物学</t>
  </si>
  <si>
    <t>具有卫生专业技术检验技师及以上资格者</t>
  </si>
  <si>
    <t>在雨城区最低服务年限5周年</t>
  </si>
  <si>
    <t>三、名山区</t>
  </si>
  <si>
    <t>雅安市名山区卫生健康局</t>
  </si>
  <si>
    <t>雅安市名山区人民医院</t>
  </si>
  <si>
    <t>本科：临床医学专业     研究生：外科学专业</t>
  </si>
  <si>
    <t>取得外科专业住院医师规范化培训合格证的学历可放宽至本科学历、学士学位</t>
  </si>
  <si>
    <t>在本单位服务年限不低于5周年</t>
  </si>
  <si>
    <t>本科：临床医学专业     研究生：内科学专业</t>
  </si>
  <si>
    <t>取得内科专业住院医师规范化培训合格证的学历可放宽至本科学历、学士学位</t>
  </si>
  <si>
    <t>本科：医学影像学专业    研究生：影像医学与核医学专业、放射医学专业</t>
  </si>
  <si>
    <t>取得放射科专业住院医师规范化培训合格证的学历可放宽至本科学历、学士学位</t>
  </si>
  <si>
    <t>雅安市名山区中医医院</t>
  </si>
  <si>
    <t>针灸推拿学专业</t>
  </si>
  <si>
    <t>中西医结合临床专业</t>
  </si>
  <si>
    <t>中医骨伤科学专业</t>
  </si>
  <si>
    <t>中医内科学专业</t>
  </si>
  <si>
    <t>雅安市名山区蒙阳街道社区卫生服务中心</t>
  </si>
  <si>
    <t>四、天全县</t>
  </si>
  <si>
    <t>天全县卫生健康局</t>
  </si>
  <si>
    <t>天全县人民医院</t>
  </si>
  <si>
    <t xml:space="preserve">专业技术岗位 </t>
  </si>
  <si>
    <t>本科及以上学历、学士及以上学位</t>
  </si>
  <si>
    <t>本科：临床医学
研究生：临床医学类</t>
  </si>
  <si>
    <t>具有执业医师资格证书；具有卫生专业技术中级及以上资格证的，年龄可放宽到40周岁及以下，学历可放宽至本科学历。</t>
  </si>
  <si>
    <t>本县最低服务年限5周年</t>
  </si>
  <si>
    <t>本科：儿科学
研究生：儿科学</t>
  </si>
  <si>
    <t>本科：麻醉学
研究生：麻醉学</t>
  </si>
  <si>
    <t>本科：针灸推拿学；
研究生：康复医学与理疗学</t>
  </si>
  <si>
    <t>本科：医学影像学
研究生：放射医学</t>
  </si>
  <si>
    <t>天全县中医医院</t>
  </si>
  <si>
    <t>本科：临床医学；
研究生：临床医学类</t>
  </si>
  <si>
    <t>本科：中医学；
研究生：中医学类</t>
  </si>
  <si>
    <t>具有中医执业医师资格证书；具有卫生专业技术中级及以上资格证的，年龄可放宽到40周岁及以下，学历可放宽至本科学历。</t>
  </si>
  <si>
    <t>本科：中医学、中西医临床医学；研究生：中医学类、中西结合类</t>
  </si>
  <si>
    <t>具有中医执业医师资格证书。</t>
  </si>
  <si>
    <t>五、芦山县</t>
  </si>
  <si>
    <t>芦山县卫生健康局</t>
  </si>
  <si>
    <t>芦山县人民医院</t>
  </si>
  <si>
    <t>影像医学与核医学</t>
  </si>
  <si>
    <t>具有报考执业医师资格证资格或具有执业医师资格证且执业范围为医学影像和放射治疗专业。聘用后从事放射影像诊断工作</t>
  </si>
  <si>
    <t>麻醉学</t>
  </si>
  <si>
    <t>六、荥经县</t>
  </si>
  <si>
    <t>荥经县卫生健康局</t>
  </si>
  <si>
    <t>荥经县人民医院</t>
  </si>
  <si>
    <r>
      <rPr>
        <sz val="10.5"/>
        <rFont val="仿宋_GB2312"/>
        <charset val="134"/>
      </rPr>
      <t>本科：药学专业</t>
    </r>
    <r>
      <rPr>
        <sz val="10.5"/>
        <rFont val="Times New Roman"/>
        <charset val="134"/>
      </rPr>
      <t xml:space="preserve">  
</t>
    </r>
    <r>
      <rPr>
        <sz val="10.5"/>
        <rFont val="仿宋_GB2312"/>
        <charset val="134"/>
      </rPr>
      <t>研究生：药剂学</t>
    </r>
  </si>
  <si>
    <r>
      <rPr>
        <sz val="10"/>
        <rFont val="Times New Roman"/>
        <charset val="134"/>
      </rPr>
      <t>35</t>
    </r>
    <r>
      <rPr>
        <sz val="10"/>
        <rFont val="仿宋_GB2312"/>
        <charset val="134"/>
      </rPr>
      <t>周岁及以下</t>
    </r>
  </si>
  <si>
    <r>
      <rPr>
        <sz val="10.5"/>
        <rFont val="仿宋_GB2312"/>
        <charset val="134"/>
      </rPr>
      <t>本县最低服务年限</t>
    </r>
    <r>
      <rPr>
        <sz val="10.5"/>
        <rFont val="Times New Roman"/>
        <charset val="134"/>
      </rPr>
      <t>5</t>
    </r>
    <r>
      <rPr>
        <sz val="10.5"/>
        <rFont val="仿宋_GB2312"/>
        <charset val="134"/>
      </rPr>
      <t>周年</t>
    </r>
  </si>
  <si>
    <r>
      <rPr>
        <sz val="10.5"/>
        <rFont val="仿宋_GB2312"/>
        <charset val="134"/>
      </rPr>
      <t>本科：医学影像技术、医学影像学</t>
    </r>
    <r>
      <rPr>
        <sz val="10.5"/>
        <rFont val="Times New Roman"/>
        <charset val="134"/>
      </rPr>
      <t xml:space="preserve">  
</t>
    </r>
    <r>
      <rPr>
        <sz val="10.5"/>
        <rFont val="仿宋_GB2312"/>
        <charset val="134"/>
      </rPr>
      <t>研究生：影像医学与核医学</t>
    </r>
  </si>
  <si>
    <t>荥经县中医院</t>
  </si>
  <si>
    <r>
      <rPr>
        <sz val="10.5"/>
        <rFont val="仿宋_GB2312"/>
        <charset val="134"/>
      </rPr>
      <t>本科：中医学专业、针灸推拿学</t>
    </r>
    <r>
      <rPr>
        <sz val="10.5"/>
        <rFont val="Times New Roman"/>
        <charset val="134"/>
      </rPr>
      <t xml:space="preserve">
</t>
    </r>
    <r>
      <rPr>
        <sz val="10.5"/>
        <rFont val="仿宋_GB2312"/>
        <charset val="134"/>
      </rPr>
      <t>研究生：针灸推拿学、中医骨伤科学</t>
    </r>
    <r>
      <rPr>
        <sz val="10.5"/>
        <rFont val="Times New Roman"/>
        <charset val="134"/>
      </rPr>
      <t xml:space="preserve">   </t>
    </r>
  </si>
  <si>
    <t>荥经县花滩镇中心卫生院</t>
  </si>
  <si>
    <r>
      <rPr>
        <sz val="10.5"/>
        <rFont val="仿宋_GB2312"/>
        <charset val="134"/>
      </rPr>
      <t>本科：药学专业</t>
    </r>
    <r>
      <rPr>
        <sz val="10.5"/>
        <rFont val="Times New Roman"/>
        <charset val="134"/>
      </rPr>
      <t xml:space="preserve">
 </t>
    </r>
    <r>
      <rPr>
        <sz val="10.5"/>
        <rFont val="仿宋_GB2312"/>
        <charset val="134"/>
      </rPr>
      <t>研究生：药剂学</t>
    </r>
  </si>
  <si>
    <t>七、汉源县</t>
  </si>
  <si>
    <t>汉源县卫生健康局</t>
  </si>
  <si>
    <t>汉源县中医医院</t>
  </si>
  <si>
    <t>眼科学</t>
  </si>
  <si>
    <t>具有医师资格证和住院医师规培结业证</t>
  </si>
  <si>
    <t>针灸推拿学</t>
  </si>
  <si>
    <t>精神病与精神卫生学</t>
  </si>
  <si>
    <t>汉源县人民医院</t>
  </si>
  <si>
    <r>
      <t>本县最低服务年限</t>
    </r>
    <r>
      <rPr>
        <sz val="10.5"/>
        <rFont val="Times New Roman"/>
        <charset val="134"/>
      </rPr>
      <t>5</t>
    </r>
    <r>
      <rPr>
        <sz val="10.5"/>
        <rFont val="仿宋_GB2312"/>
        <charset val="134"/>
      </rPr>
      <t>周年</t>
    </r>
  </si>
  <si>
    <t>基础医学专业</t>
  </si>
  <si>
    <t>全科医学</t>
  </si>
  <si>
    <t>具有副高级及以上职称，且专业为胸心外科</t>
  </si>
  <si>
    <t>肿瘤学</t>
  </si>
  <si>
    <t>具有副高级及以上职称，且专业为肿瘤内科。</t>
  </si>
  <si>
    <t>汉源县妇幼保健计划生育服务中心</t>
  </si>
  <si>
    <t>全额拨款</t>
  </si>
  <si>
    <t>临床医学类</t>
  </si>
  <si>
    <t>汉源县疾病预防控制中心</t>
  </si>
  <si>
    <t xml:space="preserve">
本科：预防医学；研究生：公共卫生与预防医学、流行病与卫生统计学、营养与食品卫生学、卫生毒理学</t>
  </si>
  <si>
    <t>本科：卫生检验与检疫；研究生：临床检验诊断学</t>
  </si>
  <si>
    <t>八、石棉县</t>
  </si>
  <si>
    <t>石棉县卫生健康局</t>
  </si>
  <si>
    <t>石棉县人民医院(含县妇女儿童医院）</t>
  </si>
  <si>
    <t>研究生：外科学、内科学、急诊医学、麻醉学、儿科学</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</si>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</sst>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2"/>
      <color rgb="FFFF0000"/>
      <name val="宋体"/>
      <charset val="134"/>
    </font>
    <font>
      <sz val="12"/>
      <name val="宋体"/>
      <charset val="134"/>
    </font>
    <font>
      <sz val="10"/>
      <name val="仿宋_GB2312"/>
      <charset val="134"/>
    </font>
    <font>
      <sz val="11"/>
      <name val="宋体"/>
      <charset val="134"/>
      <scheme val="minor"/>
    </font>
    <font>
      <sz val="22"/>
      <name val="方正小标宋简体"/>
      <charset val="134"/>
    </font>
    <font>
      <b/>
      <sz val="12"/>
      <name val="仿宋_GB2312"/>
      <charset val="134"/>
    </font>
    <font>
      <sz val="12"/>
      <color theme="1"/>
      <name val="仿宋_GB2312"/>
      <charset val="134"/>
    </font>
    <font>
      <sz val="12"/>
      <name val="仿宋_GB2312"/>
      <charset val="134"/>
    </font>
    <font>
      <sz val="9"/>
      <name val="仿宋_GB2312"/>
      <charset val="134"/>
    </font>
    <font>
      <sz val="10.5"/>
      <name val="仿宋_GB2312"/>
      <charset val="134"/>
    </font>
    <font>
      <sz val="10"/>
      <name val="Times New Roman"/>
      <charset val="134"/>
    </font>
    <font>
      <sz val="11"/>
      <color theme="0"/>
      <name val="宋体"/>
      <charset val="0"/>
      <scheme val="minor"/>
    </font>
    <font>
      <sz val="11"/>
      <color theme="1"/>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0.5"/>
      <name val="Times New Roman"/>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25" fillId="7" borderId="13" applyNumberFormat="false" applyAlignment="false" applyProtection="false">
      <alignment vertical="center"/>
    </xf>
    <xf numFmtId="0" fontId="20" fillId="13" borderId="11" applyNumberFormat="false" applyAlignment="false" applyProtection="false">
      <alignment vertical="center"/>
    </xf>
    <xf numFmtId="0" fontId="21" fillId="14"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9" fillId="0" borderId="10" applyNumberFormat="false" applyFill="false" applyAlignment="false" applyProtection="false">
      <alignment vertical="center"/>
    </xf>
    <xf numFmtId="0" fontId="13"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8" fillId="0" borderId="9" applyNumberFormat="false" applyFill="false" applyAlignment="false" applyProtection="false">
      <alignment vertical="center"/>
    </xf>
    <xf numFmtId="0" fontId="13" fillId="2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0" fillId="25" borderId="14" applyNumberFormat="false" applyFont="false" applyAlignment="false" applyProtection="false">
      <alignment vertical="center"/>
    </xf>
    <xf numFmtId="0" fontId="12" fillId="2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7" fillId="7" borderId="8" applyNumberFormat="false" applyAlignment="false" applyProtection="false">
      <alignment vertical="center"/>
    </xf>
    <xf numFmtId="0" fontId="12" fillId="24"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29" fillId="29" borderId="8" applyNumberFormat="false" applyAlignment="false" applyProtection="false">
      <alignment vertical="center"/>
    </xf>
    <xf numFmtId="0" fontId="13" fillId="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37">
    <xf numFmtId="0" fontId="0" fillId="0" borderId="0" xfId="0">
      <alignment vertical="center"/>
    </xf>
    <xf numFmtId="0" fontId="0" fillId="0" borderId="0" xfId="0" applyFont="true" applyFill="true" applyBorder="true" applyAlignment="true">
      <alignment vertical="center" wrapText="true"/>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0" fillId="0" borderId="0" xfId="0" applyFill="true" applyBorder="true" applyAlignment="true">
      <alignment vertical="center"/>
    </xf>
    <xf numFmtId="0" fontId="0" fillId="2" borderId="0" xfId="0" applyFill="true" applyBorder="true" applyAlignment="true">
      <alignment vertical="center"/>
    </xf>
    <xf numFmtId="0" fontId="0" fillId="0" borderId="0" xfId="0" applyFill="true" applyAlignment="true">
      <alignment vertical="center"/>
    </xf>
    <xf numFmtId="0" fontId="4" fillId="0" borderId="0" xfId="0" applyFont="true" applyFill="true">
      <alignment vertical="center"/>
    </xf>
    <xf numFmtId="0" fontId="0" fillId="0" borderId="0" xfId="0" applyAlignment="true">
      <alignment horizontal="left" vertical="center"/>
    </xf>
    <xf numFmtId="0" fontId="5"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7" fillId="0" borderId="4"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7" fillId="0" borderId="2" xfId="0" applyFont="true" applyFill="true" applyBorder="true" applyAlignment="true">
      <alignment horizontal="left" vertical="center"/>
    </xf>
    <xf numFmtId="0" fontId="7" fillId="0" borderId="3" xfId="0" applyFont="true" applyFill="true" applyBorder="true" applyAlignment="true">
      <alignment horizontal="left" vertical="center"/>
    </xf>
    <xf numFmtId="0" fontId="9" fillId="0" borderId="4"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6"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0" fillId="0" borderId="1" xfId="0" applyBorder="true">
      <alignment vertical="center"/>
    </xf>
    <xf numFmtId="0" fontId="3" fillId="0" borderId="1" xfId="0" applyFont="true" applyFill="true" applyBorder="true" applyAlignment="true">
      <alignment vertical="center"/>
    </xf>
    <xf numFmtId="0" fontId="3" fillId="0" borderId="1" xfId="0" applyFont="true" applyFill="true" applyBorder="true" applyAlignment="true">
      <alignment vertical="center"/>
    </xf>
    <xf numFmtId="0" fontId="7" fillId="0" borderId="6" xfId="0" applyFont="true" applyFill="true" applyBorder="true" applyAlignment="true">
      <alignment horizontal="left" vertical="center"/>
    </xf>
    <xf numFmtId="0" fontId="2" fillId="0" borderId="1" xfId="0" applyFont="true" applyFill="true" applyBorder="true" applyAlignment="true">
      <alignment vertical="center"/>
    </xf>
    <xf numFmtId="0" fontId="11"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84"/>
  <sheetViews>
    <sheetView tabSelected="1" workbookViewId="0">
      <selection activeCell="O4" sqref="O4"/>
    </sheetView>
  </sheetViews>
  <sheetFormatPr defaultColWidth="9" defaultRowHeight="13.5"/>
  <cols>
    <col min="1" max="1" width="6.625" customWidth="true"/>
    <col min="3" max="3" width="11.125" customWidth="true"/>
    <col min="4" max="4" width="8.25" customWidth="true"/>
    <col min="5" max="5" width="7" customWidth="true"/>
    <col min="6" max="6" width="5" customWidth="true"/>
    <col min="7" max="7" width="10.375"/>
    <col min="8" max="8" width="14.125" customWidth="true"/>
    <col min="9" max="9" width="19.25" customWidth="true"/>
    <col min="10" max="10" width="16.75" customWidth="true"/>
    <col min="11" max="11" width="23.75" customWidth="true"/>
    <col min="12" max="12" width="22" customWidth="true"/>
    <col min="13" max="13" width="36.25" customWidth="true"/>
  </cols>
  <sheetData>
    <row r="1" ht="33" customHeight="true" spans="1:2">
      <c r="A1" s="9" t="s">
        <v>0</v>
      </c>
      <c r="B1" s="9"/>
    </row>
    <row r="2" ht="45" customHeight="true" spans="1:12">
      <c r="A2" s="10" t="s">
        <v>1</v>
      </c>
      <c r="B2" s="10"/>
      <c r="C2" s="10"/>
      <c r="D2" s="10"/>
      <c r="E2" s="10"/>
      <c r="F2" s="10"/>
      <c r="G2" s="10"/>
      <c r="H2" s="10"/>
      <c r="I2" s="10"/>
      <c r="J2" s="10"/>
      <c r="K2" s="10"/>
      <c r="L2" s="10"/>
    </row>
    <row r="3" s="1" customFormat="true" ht="27" customHeight="true" spans="1:12">
      <c r="A3" s="11" t="s">
        <v>2</v>
      </c>
      <c r="B3" s="11" t="s">
        <v>3</v>
      </c>
      <c r="C3" s="11" t="s">
        <v>4</v>
      </c>
      <c r="D3" s="11" t="s">
        <v>5</v>
      </c>
      <c r="E3" s="11" t="s">
        <v>6</v>
      </c>
      <c r="F3" s="11" t="s">
        <v>7</v>
      </c>
      <c r="G3" s="11" t="s">
        <v>8</v>
      </c>
      <c r="H3" s="11" t="s">
        <v>9</v>
      </c>
      <c r="I3" s="11"/>
      <c r="J3" s="11"/>
      <c r="K3" s="11"/>
      <c r="L3" s="11" t="s">
        <v>10</v>
      </c>
    </row>
    <row r="4" s="1" customFormat="true" ht="24" customHeight="true" spans="1:12">
      <c r="A4" s="11"/>
      <c r="B4" s="11"/>
      <c r="C4" s="11"/>
      <c r="D4" s="11"/>
      <c r="E4" s="11"/>
      <c r="F4" s="11"/>
      <c r="G4" s="11"/>
      <c r="H4" s="11" t="s">
        <v>11</v>
      </c>
      <c r="I4" s="11" t="s">
        <v>12</v>
      </c>
      <c r="J4" s="11" t="s">
        <v>13</v>
      </c>
      <c r="K4" s="11" t="s">
        <v>14</v>
      </c>
      <c r="L4" s="11"/>
    </row>
    <row r="5" s="1" customFormat="true" ht="24" customHeight="true" spans="1:12">
      <c r="A5" s="12" t="s">
        <v>15</v>
      </c>
      <c r="B5" s="13"/>
      <c r="C5" s="13"/>
      <c r="D5" s="13"/>
      <c r="E5" s="13"/>
      <c r="F5" s="13"/>
      <c r="G5" s="13"/>
      <c r="H5" s="13"/>
      <c r="I5" s="13"/>
      <c r="J5" s="13"/>
      <c r="K5" s="13"/>
      <c r="L5" s="28"/>
    </row>
    <row r="6" s="1" customFormat="true" ht="41" customHeight="true" spans="1:12">
      <c r="A6" s="14">
        <v>1</v>
      </c>
      <c r="B6" s="15" t="s">
        <v>16</v>
      </c>
      <c r="C6" s="15" t="s">
        <v>17</v>
      </c>
      <c r="D6" s="16" t="s">
        <v>18</v>
      </c>
      <c r="E6" s="26" t="s">
        <v>19</v>
      </c>
      <c r="F6" s="16">
        <v>31</v>
      </c>
      <c r="G6" s="18">
        <v>24050001</v>
      </c>
      <c r="H6" s="16" t="s">
        <v>20</v>
      </c>
      <c r="I6" s="16" t="s">
        <v>21</v>
      </c>
      <c r="J6" s="16" t="s">
        <v>22</v>
      </c>
      <c r="K6" s="29"/>
      <c r="L6" s="29" t="s">
        <v>23</v>
      </c>
    </row>
    <row r="7" s="2" customFormat="true" ht="49" customHeight="true" spans="1:12">
      <c r="A7" s="17">
        <v>2</v>
      </c>
      <c r="B7" s="15"/>
      <c r="C7" s="15"/>
      <c r="D7" s="18" t="s">
        <v>18</v>
      </c>
      <c r="E7" s="20" t="s">
        <v>19</v>
      </c>
      <c r="F7" s="18">
        <v>1</v>
      </c>
      <c r="G7" s="18">
        <v>24050002</v>
      </c>
      <c r="H7" s="18" t="s">
        <v>24</v>
      </c>
      <c r="I7" s="30" t="s">
        <v>25</v>
      </c>
      <c r="J7" s="18" t="s">
        <v>26</v>
      </c>
      <c r="K7" s="30" t="s">
        <v>27</v>
      </c>
      <c r="L7" s="30" t="s">
        <v>28</v>
      </c>
    </row>
    <row r="8" s="2" customFormat="true" ht="36" spans="1:12">
      <c r="A8" s="17">
        <v>3</v>
      </c>
      <c r="B8" s="15"/>
      <c r="C8" s="15"/>
      <c r="D8" s="18" t="s">
        <v>18</v>
      </c>
      <c r="E8" s="20" t="s">
        <v>19</v>
      </c>
      <c r="F8" s="18">
        <v>1</v>
      </c>
      <c r="G8" s="18">
        <v>24050003</v>
      </c>
      <c r="H8" s="18" t="s">
        <v>24</v>
      </c>
      <c r="I8" s="30" t="s">
        <v>29</v>
      </c>
      <c r="J8" s="18" t="s">
        <v>26</v>
      </c>
      <c r="K8" s="30" t="s">
        <v>27</v>
      </c>
      <c r="L8" s="30" t="s">
        <v>28</v>
      </c>
    </row>
    <row r="9" s="2" customFormat="true" ht="42" customHeight="true" spans="1:12">
      <c r="A9" s="17">
        <v>4</v>
      </c>
      <c r="B9" s="15"/>
      <c r="C9" s="15"/>
      <c r="D9" s="18" t="s">
        <v>18</v>
      </c>
      <c r="E9" s="20" t="s">
        <v>19</v>
      </c>
      <c r="F9" s="18">
        <v>1</v>
      </c>
      <c r="G9" s="18">
        <v>24050004</v>
      </c>
      <c r="H9" s="18" t="s">
        <v>24</v>
      </c>
      <c r="I9" s="30" t="s">
        <v>30</v>
      </c>
      <c r="J9" s="18" t="s">
        <v>26</v>
      </c>
      <c r="K9" s="30" t="s">
        <v>27</v>
      </c>
      <c r="L9" s="30" t="s">
        <v>28</v>
      </c>
    </row>
    <row r="10" s="2" customFormat="true" ht="51" customHeight="true" spans="1:12">
      <c r="A10" s="17">
        <v>5</v>
      </c>
      <c r="B10" s="15"/>
      <c r="C10" s="15"/>
      <c r="D10" s="18" t="s">
        <v>18</v>
      </c>
      <c r="E10" s="20" t="s">
        <v>19</v>
      </c>
      <c r="F10" s="18">
        <v>1</v>
      </c>
      <c r="G10" s="18">
        <v>24050005</v>
      </c>
      <c r="H10" s="18" t="s">
        <v>24</v>
      </c>
      <c r="I10" s="30" t="s">
        <v>31</v>
      </c>
      <c r="J10" s="18" t="s">
        <v>26</v>
      </c>
      <c r="K10" s="30" t="s">
        <v>32</v>
      </c>
      <c r="L10" s="30" t="s">
        <v>28</v>
      </c>
    </row>
    <row r="11" s="2" customFormat="true" ht="52" customHeight="true" spans="1:12">
      <c r="A11" s="17">
        <v>6</v>
      </c>
      <c r="B11" s="15"/>
      <c r="C11" s="15"/>
      <c r="D11" s="18" t="s">
        <v>18</v>
      </c>
      <c r="E11" s="20" t="s">
        <v>19</v>
      </c>
      <c r="F11" s="18">
        <v>1</v>
      </c>
      <c r="G11" s="18">
        <v>24050006</v>
      </c>
      <c r="H11" s="18" t="s">
        <v>24</v>
      </c>
      <c r="I11" s="30" t="s">
        <v>33</v>
      </c>
      <c r="J11" s="18" t="s">
        <v>26</v>
      </c>
      <c r="K11" s="30" t="s">
        <v>34</v>
      </c>
      <c r="L11" s="30" t="s">
        <v>28</v>
      </c>
    </row>
    <row r="12" s="2" customFormat="true" ht="52" customHeight="true" spans="1:12">
      <c r="A12" s="17">
        <v>7</v>
      </c>
      <c r="B12" s="15"/>
      <c r="C12" s="15"/>
      <c r="D12" s="18" t="s">
        <v>18</v>
      </c>
      <c r="E12" s="20" t="s">
        <v>19</v>
      </c>
      <c r="F12" s="18">
        <v>1</v>
      </c>
      <c r="G12" s="18">
        <v>24050007</v>
      </c>
      <c r="H12" s="18" t="s">
        <v>24</v>
      </c>
      <c r="I12" s="30" t="s">
        <v>35</v>
      </c>
      <c r="J12" s="18" t="s">
        <v>26</v>
      </c>
      <c r="K12" s="30" t="s">
        <v>27</v>
      </c>
      <c r="L12" s="30" t="s">
        <v>28</v>
      </c>
    </row>
    <row r="13" s="2" customFormat="true" ht="43" customHeight="true" spans="1:12">
      <c r="A13" s="17">
        <v>8</v>
      </c>
      <c r="B13" s="15"/>
      <c r="C13" s="15"/>
      <c r="D13" s="18" t="s">
        <v>18</v>
      </c>
      <c r="E13" s="20" t="s">
        <v>19</v>
      </c>
      <c r="F13" s="18">
        <v>1</v>
      </c>
      <c r="G13" s="18">
        <v>24050008</v>
      </c>
      <c r="H13" s="18" t="s">
        <v>24</v>
      </c>
      <c r="I13" s="30" t="s">
        <v>36</v>
      </c>
      <c r="J13" s="18" t="s">
        <v>26</v>
      </c>
      <c r="K13" s="30" t="s">
        <v>27</v>
      </c>
      <c r="L13" s="30" t="s">
        <v>28</v>
      </c>
    </row>
    <row r="14" s="2" customFormat="true" ht="45" customHeight="true" spans="1:12">
      <c r="A14" s="17">
        <v>9</v>
      </c>
      <c r="B14" s="15"/>
      <c r="C14" s="15"/>
      <c r="D14" s="18" t="s">
        <v>18</v>
      </c>
      <c r="E14" s="20" t="s">
        <v>19</v>
      </c>
      <c r="F14" s="18">
        <v>35</v>
      </c>
      <c r="G14" s="18">
        <v>24050009</v>
      </c>
      <c r="H14" s="18" t="s">
        <v>24</v>
      </c>
      <c r="I14" s="30" t="s">
        <v>37</v>
      </c>
      <c r="J14" s="18" t="s">
        <v>26</v>
      </c>
      <c r="K14" s="30" t="s">
        <v>27</v>
      </c>
      <c r="L14" s="30" t="s">
        <v>28</v>
      </c>
    </row>
    <row r="15" s="2" customFormat="true" ht="28" customHeight="true" spans="1:12">
      <c r="A15" s="17">
        <v>10</v>
      </c>
      <c r="B15" s="15"/>
      <c r="C15" s="15"/>
      <c r="D15" s="18" t="s">
        <v>18</v>
      </c>
      <c r="E15" s="20" t="s">
        <v>19</v>
      </c>
      <c r="F15" s="18">
        <v>10</v>
      </c>
      <c r="G15" s="18">
        <v>24050010</v>
      </c>
      <c r="H15" s="18" t="s">
        <v>24</v>
      </c>
      <c r="I15" s="30" t="s">
        <v>38</v>
      </c>
      <c r="J15" s="18" t="s">
        <v>26</v>
      </c>
      <c r="K15" s="30"/>
      <c r="L15" s="30" t="s">
        <v>28</v>
      </c>
    </row>
    <row r="16" s="2" customFormat="true" ht="28" customHeight="true" spans="1:12">
      <c r="A16" s="17">
        <v>11</v>
      </c>
      <c r="B16" s="15"/>
      <c r="C16" s="15"/>
      <c r="D16" s="18" t="s">
        <v>18</v>
      </c>
      <c r="E16" s="20" t="s">
        <v>19</v>
      </c>
      <c r="F16" s="18">
        <v>1</v>
      </c>
      <c r="G16" s="18">
        <v>24050011</v>
      </c>
      <c r="H16" s="18" t="s">
        <v>24</v>
      </c>
      <c r="I16" s="30" t="s">
        <v>39</v>
      </c>
      <c r="J16" s="18" t="s">
        <v>26</v>
      </c>
      <c r="K16" s="30"/>
      <c r="L16" s="30" t="s">
        <v>28</v>
      </c>
    </row>
    <row r="17" s="3" customFormat="true" ht="37" customHeight="true" spans="1:12">
      <c r="A17" s="19">
        <v>12</v>
      </c>
      <c r="B17" s="15"/>
      <c r="C17" s="15"/>
      <c r="D17" s="18" t="s">
        <v>18</v>
      </c>
      <c r="E17" s="20" t="s">
        <v>19</v>
      </c>
      <c r="F17" s="18">
        <v>3</v>
      </c>
      <c r="G17" s="18">
        <v>24050012</v>
      </c>
      <c r="H17" s="18" t="s">
        <v>24</v>
      </c>
      <c r="I17" s="30" t="s">
        <v>40</v>
      </c>
      <c r="J17" s="18" t="s">
        <v>26</v>
      </c>
      <c r="K17" s="30" t="s">
        <v>41</v>
      </c>
      <c r="L17" s="30" t="s">
        <v>28</v>
      </c>
    </row>
    <row r="18" s="3" customFormat="true" ht="77" customHeight="true" spans="1:12">
      <c r="A18" s="19">
        <v>13</v>
      </c>
      <c r="B18" s="15"/>
      <c r="C18" s="15"/>
      <c r="D18" s="18" t="s">
        <v>42</v>
      </c>
      <c r="E18" s="20" t="s">
        <v>19</v>
      </c>
      <c r="F18" s="18">
        <v>4</v>
      </c>
      <c r="G18" s="18">
        <v>24050013</v>
      </c>
      <c r="H18" s="18" t="s">
        <v>24</v>
      </c>
      <c r="I18" s="30" t="s">
        <v>43</v>
      </c>
      <c r="J18" s="18" t="s">
        <v>26</v>
      </c>
      <c r="K18" s="30" t="s">
        <v>27</v>
      </c>
      <c r="L18" s="30" t="s">
        <v>28</v>
      </c>
    </row>
    <row r="19" s="2" customFormat="true" ht="47" customHeight="true" spans="1:12">
      <c r="A19" s="17">
        <v>14</v>
      </c>
      <c r="B19" s="18" t="s">
        <v>16</v>
      </c>
      <c r="C19" s="20" t="s">
        <v>44</v>
      </c>
      <c r="D19" s="20" t="s">
        <v>18</v>
      </c>
      <c r="E19" s="20" t="s">
        <v>19</v>
      </c>
      <c r="F19" s="18">
        <v>2</v>
      </c>
      <c r="G19" s="18">
        <v>24050014</v>
      </c>
      <c r="H19" s="18" t="s">
        <v>20</v>
      </c>
      <c r="I19" s="30" t="s">
        <v>45</v>
      </c>
      <c r="J19" s="18" t="s">
        <v>46</v>
      </c>
      <c r="K19" s="30" t="s">
        <v>47</v>
      </c>
      <c r="L19" s="30" t="s">
        <v>23</v>
      </c>
    </row>
    <row r="20" s="2" customFormat="true" ht="64" customHeight="true" spans="1:12">
      <c r="A20" s="17">
        <v>15</v>
      </c>
      <c r="B20" s="18"/>
      <c r="C20" s="20"/>
      <c r="D20" s="20" t="s">
        <v>18</v>
      </c>
      <c r="E20" s="20" t="s">
        <v>19</v>
      </c>
      <c r="F20" s="18">
        <v>2</v>
      </c>
      <c r="G20" s="18">
        <v>24050015</v>
      </c>
      <c r="H20" s="18" t="s">
        <v>24</v>
      </c>
      <c r="I20" s="30" t="s">
        <v>48</v>
      </c>
      <c r="J20" s="18" t="s">
        <v>26</v>
      </c>
      <c r="K20" s="30" t="s">
        <v>49</v>
      </c>
      <c r="L20" s="30" t="s">
        <v>28</v>
      </c>
    </row>
    <row r="21" s="2" customFormat="true" ht="64" customHeight="true" spans="1:12">
      <c r="A21" s="17">
        <v>16</v>
      </c>
      <c r="B21" s="18"/>
      <c r="C21" s="20"/>
      <c r="D21" s="20" t="s">
        <v>18</v>
      </c>
      <c r="E21" s="20" t="s">
        <v>19</v>
      </c>
      <c r="F21" s="18">
        <v>2</v>
      </c>
      <c r="G21" s="18">
        <v>24050016</v>
      </c>
      <c r="H21" s="18" t="s">
        <v>24</v>
      </c>
      <c r="I21" s="30" t="s">
        <v>50</v>
      </c>
      <c r="J21" s="18" t="s">
        <v>26</v>
      </c>
      <c r="K21" s="30" t="s">
        <v>51</v>
      </c>
      <c r="L21" s="30" t="s">
        <v>28</v>
      </c>
    </row>
    <row r="22" s="2" customFormat="true" ht="64" customHeight="true" spans="1:12">
      <c r="A22" s="17">
        <v>17</v>
      </c>
      <c r="B22" s="18" t="s">
        <v>16</v>
      </c>
      <c r="C22" s="20" t="s">
        <v>52</v>
      </c>
      <c r="D22" s="20" t="s">
        <v>18</v>
      </c>
      <c r="E22" s="20" t="s">
        <v>53</v>
      </c>
      <c r="F22" s="18">
        <v>3</v>
      </c>
      <c r="G22" s="18">
        <v>24050017</v>
      </c>
      <c r="H22" s="18" t="s">
        <v>24</v>
      </c>
      <c r="I22" s="30" t="s">
        <v>54</v>
      </c>
      <c r="J22" s="18" t="s">
        <v>26</v>
      </c>
      <c r="K22" s="30"/>
      <c r="L22" s="30" t="s">
        <v>55</v>
      </c>
    </row>
    <row r="23" s="2" customFormat="true" ht="35" customHeight="true" spans="1:12">
      <c r="A23" s="17">
        <v>18</v>
      </c>
      <c r="B23" s="18"/>
      <c r="C23" s="20"/>
      <c r="D23" s="20" t="s">
        <v>18</v>
      </c>
      <c r="E23" s="20" t="s">
        <v>53</v>
      </c>
      <c r="F23" s="18">
        <v>1</v>
      </c>
      <c r="G23" s="18">
        <v>24050018</v>
      </c>
      <c r="H23" s="18" t="s">
        <v>24</v>
      </c>
      <c r="I23" s="30" t="s">
        <v>56</v>
      </c>
      <c r="J23" s="18" t="s">
        <v>26</v>
      </c>
      <c r="K23" s="30"/>
      <c r="L23" s="30" t="s">
        <v>55</v>
      </c>
    </row>
    <row r="24" s="2" customFormat="true" ht="35" customHeight="true" spans="1:12">
      <c r="A24" s="17">
        <v>19</v>
      </c>
      <c r="B24" s="18"/>
      <c r="C24" s="20"/>
      <c r="D24" s="20" t="s">
        <v>18</v>
      </c>
      <c r="E24" s="20" t="s">
        <v>53</v>
      </c>
      <c r="F24" s="18">
        <v>1</v>
      </c>
      <c r="G24" s="18">
        <v>24050019</v>
      </c>
      <c r="H24" s="18" t="s">
        <v>24</v>
      </c>
      <c r="I24" s="30" t="s">
        <v>57</v>
      </c>
      <c r="J24" s="18" t="s">
        <v>26</v>
      </c>
      <c r="K24" s="30"/>
      <c r="L24" s="30" t="s">
        <v>55</v>
      </c>
    </row>
    <row r="25" s="2" customFormat="true" ht="35" customHeight="true" spans="1:12">
      <c r="A25" s="17">
        <v>20</v>
      </c>
      <c r="B25" s="18"/>
      <c r="C25" s="20"/>
      <c r="D25" s="20" t="s">
        <v>18</v>
      </c>
      <c r="E25" s="20" t="s">
        <v>53</v>
      </c>
      <c r="F25" s="18">
        <v>1</v>
      </c>
      <c r="G25" s="18">
        <v>24050020</v>
      </c>
      <c r="H25" s="18" t="s">
        <v>24</v>
      </c>
      <c r="I25" s="30" t="s">
        <v>58</v>
      </c>
      <c r="J25" s="18" t="s">
        <v>26</v>
      </c>
      <c r="K25" s="30"/>
      <c r="L25" s="30" t="s">
        <v>55</v>
      </c>
    </row>
    <row r="26" ht="48" customHeight="true" spans="1:12">
      <c r="A26" s="17">
        <v>21</v>
      </c>
      <c r="B26" s="21" t="s">
        <v>59</v>
      </c>
      <c r="C26" s="21" t="s">
        <v>60</v>
      </c>
      <c r="D26" s="21" t="s">
        <v>18</v>
      </c>
      <c r="E26" s="20" t="s">
        <v>53</v>
      </c>
      <c r="F26" s="21">
        <v>1</v>
      </c>
      <c r="G26" s="18">
        <v>24050021</v>
      </c>
      <c r="H26" s="21" t="s">
        <v>20</v>
      </c>
      <c r="I26" s="21" t="s">
        <v>37</v>
      </c>
      <c r="J26" s="21" t="s">
        <v>22</v>
      </c>
      <c r="K26" s="31"/>
      <c r="L26" s="30" t="s">
        <v>61</v>
      </c>
    </row>
    <row r="27" ht="50" customHeight="true" spans="1:12">
      <c r="A27" s="17">
        <v>22</v>
      </c>
      <c r="B27" s="21"/>
      <c r="C27" s="21"/>
      <c r="D27" s="21" t="s">
        <v>18</v>
      </c>
      <c r="E27" s="20" t="s">
        <v>53</v>
      </c>
      <c r="F27" s="21">
        <v>10</v>
      </c>
      <c r="G27" s="18">
        <v>24050022</v>
      </c>
      <c r="H27" s="21" t="s">
        <v>24</v>
      </c>
      <c r="I27" s="21" t="s">
        <v>37</v>
      </c>
      <c r="J27" s="21" t="s">
        <v>26</v>
      </c>
      <c r="K27" s="21" t="s">
        <v>62</v>
      </c>
      <c r="L27" s="30" t="s">
        <v>55</v>
      </c>
    </row>
    <row r="28" s="4" customFormat="true" ht="66" customHeight="true" spans="1:12">
      <c r="A28" s="17">
        <v>23</v>
      </c>
      <c r="B28" s="18" t="s">
        <v>63</v>
      </c>
      <c r="C28" s="18" t="s">
        <v>64</v>
      </c>
      <c r="D28" s="18" t="s">
        <v>18</v>
      </c>
      <c r="E28" s="20" t="s">
        <v>19</v>
      </c>
      <c r="F28" s="18">
        <v>1</v>
      </c>
      <c r="G28" s="18">
        <v>24050023</v>
      </c>
      <c r="H28" s="18" t="s">
        <v>24</v>
      </c>
      <c r="I28" s="18" t="s">
        <v>65</v>
      </c>
      <c r="J28" s="18" t="s">
        <v>26</v>
      </c>
      <c r="K28" s="18" t="s">
        <v>66</v>
      </c>
      <c r="L28" s="32" t="s">
        <v>67</v>
      </c>
    </row>
    <row r="29" s="4" customFormat="true" ht="71" customHeight="true" spans="1:12">
      <c r="A29" s="17">
        <v>24</v>
      </c>
      <c r="B29" s="18"/>
      <c r="C29" s="18"/>
      <c r="D29" s="18" t="s">
        <v>18</v>
      </c>
      <c r="E29" s="20" t="s">
        <v>19</v>
      </c>
      <c r="F29" s="18">
        <v>1</v>
      </c>
      <c r="G29" s="18">
        <v>24050024</v>
      </c>
      <c r="H29" s="18" t="s">
        <v>24</v>
      </c>
      <c r="I29" s="18" t="s">
        <v>68</v>
      </c>
      <c r="J29" s="18" t="s">
        <v>26</v>
      </c>
      <c r="K29" s="18" t="s">
        <v>69</v>
      </c>
      <c r="L29" s="32" t="s">
        <v>70</v>
      </c>
    </row>
    <row r="30" s="4" customFormat="true" ht="24" customHeight="true" spans="1:12">
      <c r="A30" s="22" t="s">
        <v>71</v>
      </c>
      <c r="B30" s="23"/>
      <c r="C30" s="23"/>
      <c r="D30" s="23"/>
      <c r="E30" s="27"/>
      <c r="F30" s="23">
        <f>SUM(F6:F29)</f>
        <v>116</v>
      </c>
      <c r="G30" s="23"/>
      <c r="H30" s="23"/>
      <c r="I30" s="23"/>
      <c r="J30" s="23"/>
      <c r="K30" s="23"/>
      <c r="L30" s="33"/>
    </row>
    <row r="31" s="4" customFormat="true" ht="23" customHeight="true" spans="1:12">
      <c r="A31" s="24" t="s">
        <v>72</v>
      </c>
      <c r="B31" s="25"/>
      <c r="C31" s="25"/>
      <c r="D31" s="25"/>
      <c r="E31" s="25"/>
      <c r="F31" s="25"/>
      <c r="G31" s="25"/>
      <c r="H31" s="25"/>
      <c r="I31" s="25"/>
      <c r="J31" s="25"/>
      <c r="K31" s="25"/>
      <c r="L31" s="34"/>
    </row>
    <row r="32" s="5" customFormat="true" ht="85" customHeight="true" spans="1:12">
      <c r="A32" s="17">
        <v>25</v>
      </c>
      <c r="B32" s="18" t="s">
        <v>73</v>
      </c>
      <c r="C32" s="18" t="s">
        <v>74</v>
      </c>
      <c r="D32" s="21" t="s">
        <v>18</v>
      </c>
      <c r="E32" s="18" t="s">
        <v>19</v>
      </c>
      <c r="F32" s="18">
        <v>3</v>
      </c>
      <c r="G32" s="18">
        <v>24051001</v>
      </c>
      <c r="H32" s="18" t="s">
        <v>24</v>
      </c>
      <c r="I32" s="18" t="s">
        <v>75</v>
      </c>
      <c r="J32" s="18" t="s">
        <v>76</v>
      </c>
      <c r="K32" s="18" t="s">
        <v>77</v>
      </c>
      <c r="L32" s="18" t="s">
        <v>28</v>
      </c>
    </row>
    <row r="33" s="5" customFormat="true" ht="53" customHeight="true" spans="1:12">
      <c r="A33" s="17">
        <v>26</v>
      </c>
      <c r="B33" s="18"/>
      <c r="C33" s="18" t="s">
        <v>78</v>
      </c>
      <c r="D33" s="21" t="s">
        <v>18</v>
      </c>
      <c r="E33" s="18" t="s">
        <v>19</v>
      </c>
      <c r="F33" s="18">
        <v>2</v>
      </c>
      <c r="G33" s="18">
        <v>24051002</v>
      </c>
      <c r="H33" s="18" t="s">
        <v>24</v>
      </c>
      <c r="I33" s="18" t="s">
        <v>79</v>
      </c>
      <c r="J33" s="18" t="s">
        <v>76</v>
      </c>
      <c r="K33" s="18" t="s">
        <v>77</v>
      </c>
      <c r="L33" s="18" t="s">
        <v>28</v>
      </c>
    </row>
    <row r="34" s="6" customFormat="true" ht="36" spans="1:12">
      <c r="A34" s="17">
        <v>27</v>
      </c>
      <c r="B34" s="18"/>
      <c r="C34" s="18" t="s">
        <v>80</v>
      </c>
      <c r="D34" s="21" t="s">
        <v>18</v>
      </c>
      <c r="E34" s="18" t="s">
        <v>53</v>
      </c>
      <c r="F34" s="18">
        <v>1</v>
      </c>
      <c r="G34" s="18">
        <v>24051003</v>
      </c>
      <c r="H34" s="18" t="s">
        <v>24</v>
      </c>
      <c r="I34" s="18" t="s">
        <v>81</v>
      </c>
      <c r="J34" s="18" t="s">
        <v>26</v>
      </c>
      <c r="K34" s="18" t="s">
        <v>82</v>
      </c>
      <c r="L34" s="18" t="s">
        <v>83</v>
      </c>
    </row>
    <row r="35" s="6" customFormat="true" ht="31" customHeight="true" spans="1:12">
      <c r="A35" s="22" t="s">
        <v>71</v>
      </c>
      <c r="B35" s="22"/>
      <c r="C35" s="22"/>
      <c r="D35" s="22"/>
      <c r="E35" s="22"/>
      <c r="F35" s="22">
        <f>SUM(F32:F34)</f>
        <v>6</v>
      </c>
      <c r="G35" s="22"/>
      <c r="H35" s="22"/>
      <c r="I35" s="22"/>
      <c r="J35" s="22"/>
      <c r="K35" s="22"/>
      <c r="L35" s="22"/>
    </row>
    <row r="36" s="6" customFormat="true" ht="27" customHeight="true" spans="1:12">
      <c r="A36" s="24" t="s">
        <v>84</v>
      </c>
      <c r="B36" s="25"/>
      <c r="C36" s="25"/>
      <c r="D36" s="25"/>
      <c r="E36" s="25"/>
      <c r="F36" s="25"/>
      <c r="G36" s="25"/>
      <c r="H36" s="25"/>
      <c r="I36" s="25"/>
      <c r="J36" s="25"/>
      <c r="K36" s="25"/>
      <c r="L36" s="34"/>
    </row>
    <row r="37" s="3" customFormat="true" ht="63" customHeight="true" spans="1:12">
      <c r="A37" s="17">
        <v>28</v>
      </c>
      <c r="B37" s="18" t="s">
        <v>85</v>
      </c>
      <c r="C37" s="18" t="s">
        <v>86</v>
      </c>
      <c r="D37" s="21" t="s">
        <v>18</v>
      </c>
      <c r="E37" s="18" t="s">
        <v>19</v>
      </c>
      <c r="F37" s="18">
        <v>2</v>
      </c>
      <c r="G37" s="18">
        <v>24052001</v>
      </c>
      <c r="H37" s="18" t="s">
        <v>24</v>
      </c>
      <c r="I37" s="18" t="s">
        <v>87</v>
      </c>
      <c r="J37" s="18" t="s">
        <v>26</v>
      </c>
      <c r="K37" s="18" t="s">
        <v>88</v>
      </c>
      <c r="L37" s="20" t="s">
        <v>89</v>
      </c>
    </row>
    <row r="38" s="3" customFormat="true" ht="63" customHeight="true" spans="1:12">
      <c r="A38" s="17">
        <v>29</v>
      </c>
      <c r="B38" s="18"/>
      <c r="C38" s="18" t="s">
        <v>86</v>
      </c>
      <c r="D38" s="21" t="s">
        <v>18</v>
      </c>
      <c r="E38" s="18" t="s">
        <v>19</v>
      </c>
      <c r="F38" s="18">
        <v>2</v>
      </c>
      <c r="G38" s="18">
        <v>24052002</v>
      </c>
      <c r="H38" s="18" t="s">
        <v>24</v>
      </c>
      <c r="I38" s="18" t="s">
        <v>90</v>
      </c>
      <c r="J38" s="18" t="s">
        <v>26</v>
      </c>
      <c r="K38" s="18" t="s">
        <v>91</v>
      </c>
      <c r="L38" s="20" t="s">
        <v>89</v>
      </c>
    </row>
    <row r="39" s="3" customFormat="true" ht="63" customHeight="true" spans="1:12">
      <c r="A39" s="17">
        <v>30</v>
      </c>
      <c r="B39" s="18"/>
      <c r="C39" s="18" t="s">
        <v>86</v>
      </c>
      <c r="D39" s="21" t="s">
        <v>18</v>
      </c>
      <c r="E39" s="18" t="s">
        <v>19</v>
      </c>
      <c r="F39" s="18">
        <v>1</v>
      </c>
      <c r="G39" s="18">
        <v>24052003</v>
      </c>
      <c r="H39" s="18" t="s">
        <v>24</v>
      </c>
      <c r="I39" s="18" t="s">
        <v>92</v>
      </c>
      <c r="J39" s="18" t="s">
        <v>26</v>
      </c>
      <c r="K39" s="18" t="s">
        <v>93</v>
      </c>
      <c r="L39" s="20" t="s">
        <v>89</v>
      </c>
    </row>
    <row r="40" s="3" customFormat="true" ht="46" customHeight="true" spans="1:12">
      <c r="A40" s="17">
        <v>31</v>
      </c>
      <c r="B40" s="18"/>
      <c r="C40" s="18" t="s">
        <v>94</v>
      </c>
      <c r="D40" s="21" t="s">
        <v>18</v>
      </c>
      <c r="E40" s="18" t="s">
        <v>19</v>
      </c>
      <c r="F40" s="18">
        <v>1</v>
      </c>
      <c r="G40" s="18">
        <v>24052004</v>
      </c>
      <c r="H40" s="18" t="s">
        <v>24</v>
      </c>
      <c r="I40" s="18" t="s">
        <v>95</v>
      </c>
      <c r="J40" s="18" t="s">
        <v>26</v>
      </c>
      <c r="K40" s="35"/>
      <c r="L40" s="18" t="s">
        <v>89</v>
      </c>
    </row>
    <row r="41" s="3" customFormat="true" ht="46" customHeight="true" spans="1:12">
      <c r="A41" s="17">
        <v>32</v>
      </c>
      <c r="B41" s="18"/>
      <c r="C41" s="18" t="s">
        <v>94</v>
      </c>
      <c r="D41" s="21" t="s">
        <v>18</v>
      </c>
      <c r="E41" s="18" t="s">
        <v>19</v>
      </c>
      <c r="F41" s="18">
        <v>1</v>
      </c>
      <c r="G41" s="18">
        <v>24052005</v>
      </c>
      <c r="H41" s="18" t="s">
        <v>24</v>
      </c>
      <c r="I41" s="18" t="s">
        <v>96</v>
      </c>
      <c r="J41" s="18" t="s">
        <v>26</v>
      </c>
      <c r="K41" s="35"/>
      <c r="L41" s="18" t="s">
        <v>89</v>
      </c>
    </row>
    <row r="42" s="3" customFormat="true" ht="46" customHeight="true" spans="1:12">
      <c r="A42" s="17">
        <v>33</v>
      </c>
      <c r="B42" s="18"/>
      <c r="C42" s="18" t="s">
        <v>94</v>
      </c>
      <c r="D42" s="21" t="s">
        <v>18</v>
      </c>
      <c r="E42" s="18" t="s">
        <v>19</v>
      </c>
      <c r="F42" s="18">
        <v>1</v>
      </c>
      <c r="G42" s="18">
        <v>24052006</v>
      </c>
      <c r="H42" s="18" t="s">
        <v>24</v>
      </c>
      <c r="I42" s="18" t="s">
        <v>97</v>
      </c>
      <c r="J42" s="18" t="s">
        <v>26</v>
      </c>
      <c r="K42" s="35"/>
      <c r="L42" s="18" t="s">
        <v>89</v>
      </c>
    </row>
    <row r="43" s="3" customFormat="true" ht="46" customHeight="true" spans="1:12">
      <c r="A43" s="17">
        <v>34</v>
      </c>
      <c r="B43" s="18"/>
      <c r="C43" s="18" t="s">
        <v>94</v>
      </c>
      <c r="D43" s="21" t="s">
        <v>18</v>
      </c>
      <c r="E43" s="18" t="s">
        <v>19</v>
      </c>
      <c r="F43" s="18">
        <v>2</v>
      </c>
      <c r="G43" s="18">
        <v>24052007</v>
      </c>
      <c r="H43" s="18" t="s">
        <v>24</v>
      </c>
      <c r="I43" s="18" t="s">
        <v>98</v>
      </c>
      <c r="J43" s="18" t="s">
        <v>26</v>
      </c>
      <c r="K43" s="35"/>
      <c r="L43" s="18" t="s">
        <v>89</v>
      </c>
    </row>
    <row r="44" s="3" customFormat="true" ht="62" customHeight="true" spans="1:12">
      <c r="A44" s="17">
        <v>35</v>
      </c>
      <c r="B44" s="18"/>
      <c r="C44" s="18" t="s">
        <v>99</v>
      </c>
      <c r="D44" s="21" t="s">
        <v>18</v>
      </c>
      <c r="E44" s="18" t="s">
        <v>53</v>
      </c>
      <c r="F44" s="18">
        <v>1</v>
      </c>
      <c r="G44" s="18">
        <v>24052008</v>
      </c>
      <c r="H44" s="18" t="s">
        <v>24</v>
      </c>
      <c r="I44" s="18" t="s">
        <v>90</v>
      </c>
      <c r="J44" s="18" t="s">
        <v>26</v>
      </c>
      <c r="K44" s="18" t="s">
        <v>91</v>
      </c>
      <c r="L44" s="20" t="s">
        <v>89</v>
      </c>
    </row>
    <row r="45" s="6" customFormat="true" ht="25" customHeight="true" spans="1:12">
      <c r="A45" s="22" t="s">
        <v>71</v>
      </c>
      <c r="B45" s="22"/>
      <c r="C45" s="22"/>
      <c r="D45" s="22"/>
      <c r="E45" s="22"/>
      <c r="F45" s="22">
        <f>SUM(F37:F44)</f>
        <v>11</v>
      </c>
      <c r="G45" s="22"/>
      <c r="H45" s="22"/>
      <c r="I45" s="22"/>
      <c r="J45" s="22"/>
      <c r="K45" s="22"/>
      <c r="L45" s="22"/>
    </row>
    <row r="46" s="3" customFormat="true" ht="27" customHeight="true" spans="1:12">
      <c r="A46" s="24" t="s">
        <v>100</v>
      </c>
      <c r="B46" s="25"/>
      <c r="C46" s="25"/>
      <c r="D46" s="25"/>
      <c r="E46" s="25"/>
      <c r="F46" s="25"/>
      <c r="G46" s="25"/>
      <c r="H46" s="25"/>
      <c r="I46" s="25"/>
      <c r="J46" s="25"/>
      <c r="K46" s="25"/>
      <c r="L46" s="34"/>
    </row>
    <row r="47" s="5" customFormat="true" ht="86" customHeight="true" spans="1:12">
      <c r="A47" s="18">
        <v>36</v>
      </c>
      <c r="B47" s="18" t="s">
        <v>101</v>
      </c>
      <c r="C47" s="18" t="s">
        <v>102</v>
      </c>
      <c r="D47" s="18" t="s">
        <v>103</v>
      </c>
      <c r="E47" s="18" t="s">
        <v>19</v>
      </c>
      <c r="F47" s="18">
        <v>1</v>
      </c>
      <c r="G47" s="18">
        <v>24053001</v>
      </c>
      <c r="H47" s="18" t="s">
        <v>104</v>
      </c>
      <c r="I47" s="18" t="s">
        <v>105</v>
      </c>
      <c r="J47" s="18" t="s">
        <v>26</v>
      </c>
      <c r="K47" s="18" t="s">
        <v>106</v>
      </c>
      <c r="L47" s="18" t="s">
        <v>107</v>
      </c>
    </row>
    <row r="48" s="5" customFormat="true" ht="29" customHeight="true" spans="1:12">
      <c r="A48" s="18">
        <v>37</v>
      </c>
      <c r="B48" s="18" t="s">
        <v>101</v>
      </c>
      <c r="C48" s="18" t="s">
        <v>102</v>
      </c>
      <c r="D48" s="18" t="s">
        <v>103</v>
      </c>
      <c r="E48" s="18" t="s">
        <v>19</v>
      </c>
      <c r="F48" s="18">
        <v>4</v>
      </c>
      <c r="G48" s="18">
        <v>24053002</v>
      </c>
      <c r="H48" s="18" t="s">
        <v>104</v>
      </c>
      <c r="I48" s="18" t="s">
        <v>105</v>
      </c>
      <c r="J48" s="18" t="s">
        <v>26</v>
      </c>
      <c r="K48" s="18"/>
      <c r="L48" s="18" t="s">
        <v>107</v>
      </c>
    </row>
    <row r="49" s="5" customFormat="true" ht="29" customHeight="true" spans="1:12">
      <c r="A49" s="18">
        <v>38</v>
      </c>
      <c r="B49" s="18" t="s">
        <v>101</v>
      </c>
      <c r="C49" s="18" t="s">
        <v>102</v>
      </c>
      <c r="D49" s="18" t="s">
        <v>103</v>
      </c>
      <c r="E49" s="18" t="s">
        <v>19</v>
      </c>
      <c r="F49" s="18">
        <v>2</v>
      </c>
      <c r="G49" s="18">
        <v>24053003</v>
      </c>
      <c r="H49" s="18" t="s">
        <v>104</v>
      </c>
      <c r="I49" s="18" t="s">
        <v>108</v>
      </c>
      <c r="J49" s="18" t="s">
        <v>26</v>
      </c>
      <c r="K49" s="18"/>
      <c r="L49" s="18" t="s">
        <v>107</v>
      </c>
    </row>
    <row r="50" s="5" customFormat="true" ht="29" customHeight="true" spans="1:12">
      <c r="A50" s="18">
        <v>39</v>
      </c>
      <c r="B50" s="18" t="s">
        <v>101</v>
      </c>
      <c r="C50" s="18" t="s">
        <v>102</v>
      </c>
      <c r="D50" s="18" t="s">
        <v>103</v>
      </c>
      <c r="E50" s="18" t="s">
        <v>19</v>
      </c>
      <c r="F50" s="18">
        <v>2</v>
      </c>
      <c r="G50" s="18">
        <v>24053004</v>
      </c>
      <c r="H50" s="18" t="s">
        <v>104</v>
      </c>
      <c r="I50" s="18" t="s">
        <v>109</v>
      </c>
      <c r="J50" s="18" t="s">
        <v>26</v>
      </c>
      <c r="K50" s="18"/>
      <c r="L50" s="18" t="s">
        <v>107</v>
      </c>
    </row>
    <row r="51" s="5" customFormat="true" ht="34" customHeight="true" spans="1:12">
      <c r="A51" s="18">
        <v>40</v>
      </c>
      <c r="B51" s="18" t="s">
        <v>101</v>
      </c>
      <c r="C51" s="18" t="s">
        <v>102</v>
      </c>
      <c r="D51" s="18" t="s">
        <v>103</v>
      </c>
      <c r="E51" s="18" t="s">
        <v>19</v>
      </c>
      <c r="F51" s="18">
        <v>2</v>
      </c>
      <c r="G51" s="18">
        <v>24053005</v>
      </c>
      <c r="H51" s="18" t="s">
        <v>104</v>
      </c>
      <c r="I51" s="18" t="s">
        <v>110</v>
      </c>
      <c r="J51" s="18" t="s">
        <v>26</v>
      </c>
      <c r="K51" s="18"/>
      <c r="L51" s="18" t="s">
        <v>107</v>
      </c>
    </row>
    <row r="52" s="5" customFormat="true" ht="29" customHeight="true" spans="1:12">
      <c r="A52" s="18">
        <v>41</v>
      </c>
      <c r="B52" s="18" t="s">
        <v>101</v>
      </c>
      <c r="C52" s="18" t="s">
        <v>102</v>
      </c>
      <c r="D52" s="18" t="s">
        <v>103</v>
      </c>
      <c r="E52" s="18" t="s">
        <v>19</v>
      </c>
      <c r="F52" s="18">
        <v>3</v>
      </c>
      <c r="G52" s="18">
        <v>24053006</v>
      </c>
      <c r="H52" s="18" t="s">
        <v>104</v>
      </c>
      <c r="I52" s="18" t="s">
        <v>111</v>
      </c>
      <c r="J52" s="18" t="s">
        <v>26</v>
      </c>
      <c r="K52" s="18"/>
      <c r="L52" s="18" t="s">
        <v>107</v>
      </c>
    </row>
    <row r="53" s="5" customFormat="true" ht="69" customHeight="true" spans="1:12">
      <c r="A53" s="18">
        <v>42</v>
      </c>
      <c r="B53" s="18" t="s">
        <v>101</v>
      </c>
      <c r="C53" s="18" t="s">
        <v>112</v>
      </c>
      <c r="D53" s="18" t="s">
        <v>103</v>
      </c>
      <c r="E53" s="18" t="s">
        <v>19</v>
      </c>
      <c r="F53" s="18">
        <v>1</v>
      </c>
      <c r="G53" s="18">
        <v>24053007</v>
      </c>
      <c r="H53" s="18" t="s">
        <v>104</v>
      </c>
      <c r="I53" s="18" t="s">
        <v>113</v>
      </c>
      <c r="J53" s="18" t="s">
        <v>26</v>
      </c>
      <c r="K53" s="18" t="s">
        <v>106</v>
      </c>
      <c r="L53" s="18" t="s">
        <v>107</v>
      </c>
    </row>
    <row r="54" s="5" customFormat="true" ht="69" customHeight="true" spans="1:12">
      <c r="A54" s="18">
        <v>43</v>
      </c>
      <c r="B54" s="18" t="s">
        <v>101</v>
      </c>
      <c r="C54" s="18" t="s">
        <v>112</v>
      </c>
      <c r="D54" s="18" t="s">
        <v>103</v>
      </c>
      <c r="E54" s="18" t="s">
        <v>19</v>
      </c>
      <c r="F54" s="18">
        <v>1</v>
      </c>
      <c r="G54" s="18">
        <v>24053008</v>
      </c>
      <c r="H54" s="18" t="s">
        <v>104</v>
      </c>
      <c r="I54" s="18" t="s">
        <v>114</v>
      </c>
      <c r="J54" s="18" t="s">
        <v>26</v>
      </c>
      <c r="K54" s="18" t="s">
        <v>115</v>
      </c>
      <c r="L54" s="18" t="s">
        <v>107</v>
      </c>
    </row>
    <row r="55" s="5" customFormat="true" ht="60" customHeight="true" spans="1:12">
      <c r="A55" s="18">
        <v>44</v>
      </c>
      <c r="B55" s="18" t="s">
        <v>101</v>
      </c>
      <c r="C55" s="18" t="s">
        <v>112</v>
      </c>
      <c r="D55" s="18" t="s">
        <v>103</v>
      </c>
      <c r="E55" s="18" t="s">
        <v>19</v>
      </c>
      <c r="F55" s="18">
        <v>2</v>
      </c>
      <c r="G55" s="18">
        <v>24053009</v>
      </c>
      <c r="H55" s="18" t="s">
        <v>104</v>
      </c>
      <c r="I55" s="18" t="s">
        <v>116</v>
      </c>
      <c r="J55" s="18" t="s">
        <v>26</v>
      </c>
      <c r="K55" s="18" t="s">
        <v>117</v>
      </c>
      <c r="L55" s="18" t="s">
        <v>107</v>
      </c>
    </row>
    <row r="56" s="6" customFormat="true" ht="24" customHeight="true" spans="1:12">
      <c r="A56" s="22" t="s">
        <v>71</v>
      </c>
      <c r="B56" s="22"/>
      <c r="C56" s="22"/>
      <c r="D56" s="22"/>
      <c r="E56" s="22"/>
      <c r="F56" s="22">
        <f>SUM(F47:F55)</f>
        <v>18</v>
      </c>
      <c r="G56" s="22"/>
      <c r="H56" s="22"/>
      <c r="I56" s="22"/>
      <c r="J56" s="22"/>
      <c r="K56" s="22"/>
      <c r="L56" s="22"/>
    </row>
    <row r="57" s="5" customFormat="true" ht="31" customHeight="true" spans="1:12">
      <c r="A57" s="24" t="s">
        <v>118</v>
      </c>
      <c r="B57" s="25"/>
      <c r="C57" s="25"/>
      <c r="D57" s="25"/>
      <c r="E57" s="25"/>
      <c r="F57" s="25"/>
      <c r="G57" s="25"/>
      <c r="H57" s="25"/>
      <c r="I57" s="25"/>
      <c r="J57" s="25"/>
      <c r="K57" s="25"/>
      <c r="L57" s="34"/>
    </row>
    <row r="58" s="5" customFormat="true" ht="81" customHeight="true" spans="1:12">
      <c r="A58" s="18">
        <v>45</v>
      </c>
      <c r="B58" s="18" t="s">
        <v>119</v>
      </c>
      <c r="C58" s="18" t="s">
        <v>120</v>
      </c>
      <c r="D58" s="21" t="s">
        <v>18</v>
      </c>
      <c r="E58" s="18" t="s">
        <v>19</v>
      </c>
      <c r="F58" s="18">
        <v>1</v>
      </c>
      <c r="G58" s="18">
        <v>24054001</v>
      </c>
      <c r="H58" s="18" t="s">
        <v>24</v>
      </c>
      <c r="I58" s="18" t="s">
        <v>121</v>
      </c>
      <c r="J58" s="18" t="s">
        <v>26</v>
      </c>
      <c r="K58" s="18" t="s">
        <v>122</v>
      </c>
      <c r="L58" s="18" t="s">
        <v>107</v>
      </c>
    </row>
    <row r="59" s="5" customFormat="true" ht="53" customHeight="true" spans="1:12">
      <c r="A59" s="18">
        <v>46</v>
      </c>
      <c r="B59" s="18" t="s">
        <v>119</v>
      </c>
      <c r="C59" s="18" t="s">
        <v>120</v>
      </c>
      <c r="D59" s="21" t="s">
        <v>18</v>
      </c>
      <c r="E59" s="18" t="s">
        <v>19</v>
      </c>
      <c r="F59" s="18">
        <v>1</v>
      </c>
      <c r="G59" s="18">
        <v>24054002</v>
      </c>
      <c r="H59" s="18" t="s">
        <v>24</v>
      </c>
      <c r="I59" s="18" t="s">
        <v>123</v>
      </c>
      <c r="J59" s="18" t="s">
        <v>26</v>
      </c>
      <c r="K59" s="18"/>
      <c r="L59" s="18" t="s">
        <v>107</v>
      </c>
    </row>
    <row r="60" s="6" customFormat="true" ht="31" customHeight="true" spans="1:12">
      <c r="A60" s="22" t="s">
        <v>71</v>
      </c>
      <c r="B60" s="22"/>
      <c r="C60" s="22"/>
      <c r="D60" s="22"/>
      <c r="E60" s="22"/>
      <c r="F60" s="22">
        <f>SUM(F58:F59)</f>
        <v>2</v>
      </c>
      <c r="G60" s="22"/>
      <c r="H60" s="22"/>
      <c r="I60" s="22"/>
      <c r="J60" s="22"/>
      <c r="K60" s="22"/>
      <c r="L60" s="22"/>
    </row>
    <row r="61" s="7" customFormat="true" ht="28" customHeight="true" spans="1:12">
      <c r="A61" s="24" t="s">
        <v>124</v>
      </c>
      <c r="B61" s="25"/>
      <c r="C61" s="25"/>
      <c r="D61" s="25"/>
      <c r="E61" s="25"/>
      <c r="F61" s="25"/>
      <c r="G61" s="25"/>
      <c r="H61" s="25"/>
      <c r="I61" s="25"/>
      <c r="J61" s="25"/>
      <c r="K61" s="25"/>
      <c r="L61" s="34"/>
    </row>
    <row r="62" s="8" customFormat="true" ht="56" customHeight="true" spans="1:12">
      <c r="A62" s="18">
        <v>47</v>
      </c>
      <c r="B62" s="18" t="s">
        <v>125</v>
      </c>
      <c r="C62" s="18" t="s">
        <v>126</v>
      </c>
      <c r="D62" s="18" t="s">
        <v>18</v>
      </c>
      <c r="E62" s="18" t="s">
        <v>19</v>
      </c>
      <c r="F62" s="18">
        <v>1</v>
      </c>
      <c r="G62" s="18">
        <v>24055001</v>
      </c>
      <c r="H62" s="18" t="s">
        <v>104</v>
      </c>
      <c r="I62" s="21" t="s">
        <v>127</v>
      </c>
      <c r="J62" s="36" t="s">
        <v>128</v>
      </c>
      <c r="K62" s="18"/>
      <c r="L62" s="21" t="s">
        <v>129</v>
      </c>
    </row>
    <row r="63" s="8" customFormat="true" ht="56" customHeight="true" spans="1:12">
      <c r="A63" s="18">
        <v>48</v>
      </c>
      <c r="B63" s="18" t="s">
        <v>125</v>
      </c>
      <c r="C63" s="18" t="s">
        <v>126</v>
      </c>
      <c r="D63" s="18" t="s">
        <v>18</v>
      </c>
      <c r="E63" s="18" t="s">
        <v>19</v>
      </c>
      <c r="F63" s="18">
        <v>2</v>
      </c>
      <c r="G63" s="18">
        <v>24055002</v>
      </c>
      <c r="H63" s="18" t="s">
        <v>104</v>
      </c>
      <c r="I63" s="21" t="s">
        <v>130</v>
      </c>
      <c r="J63" s="36" t="s">
        <v>128</v>
      </c>
      <c r="K63" s="18"/>
      <c r="L63" s="21" t="s">
        <v>129</v>
      </c>
    </row>
    <row r="64" s="8" customFormat="true" ht="63" customHeight="true" spans="1:12">
      <c r="A64" s="18">
        <v>49</v>
      </c>
      <c r="B64" s="18" t="s">
        <v>125</v>
      </c>
      <c r="C64" s="18" t="s">
        <v>131</v>
      </c>
      <c r="D64" s="18" t="s">
        <v>18</v>
      </c>
      <c r="E64" s="18" t="s">
        <v>19</v>
      </c>
      <c r="F64" s="18">
        <v>1</v>
      </c>
      <c r="G64" s="18">
        <v>24055003</v>
      </c>
      <c r="H64" s="18" t="s">
        <v>104</v>
      </c>
      <c r="I64" s="21" t="s">
        <v>132</v>
      </c>
      <c r="J64" s="36" t="s">
        <v>128</v>
      </c>
      <c r="K64" s="18"/>
      <c r="L64" s="21" t="s">
        <v>129</v>
      </c>
    </row>
    <row r="65" s="8" customFormat="true" ht="44" customHeight="true" spans="1:12">
      <c r="A65" s="18">
        <v>50</v>
      </c>
      <c r="B65" s="18" t="s">
        <v>125</v>
      </c>
      <c r="C65" s="18" t="s">
        <v>133</v>
      </c>
      <c r="D65" s="18" t="s">
        <v>18</v>
      </c>
      <c r="E65" s="18" t="s">
        <v>53</v>
      </c>
      <c r="F65" s="18">
        <v>1</v>
      </c>
      <c r="G65" s="18">
        <v>24055004</v>
      </c>
      <c r="H65" s="18" t="s">
        <v>104</v>
      </c>
      <c r="I65" s="21" t="s">
        <v>134</v>
      </c>
      <c r="J65" s="36" t="s">
        <v>128</v>
      </c>
      <c r="K65" s="18"/>
      <c r="L65" s="21" t="s">
        <v>129</v>
      </c>
    </row>
    <row r="66" s="6" customFormat="true" ht="31" customHeight="true" spans="1:12">
      <c r="A66" s="22" t="s">
        <v>71</v>
      </c>
      <c r="B66" s="22"/>
      <c r="C66" s="22"/>
      <c r="D66" s="22"/>
      <c r="E66" s="22"/>
      <c r="F66" s="22">
        <f>SUM(F62:F65)</f>
        <v>5</v>
      </c>
      <c r="G66" s="22"/>
      <c r="H66" s="22"/>
      <c r="I66" s="22"/>
      <c r="J66" s="22"/>
      <c r="K66" s="22"/>
      <c r="L66" s="22"/>
    </row>
    <row r="67" s="8" customFormat="true" ht="30" customHeight="true" spans="1:12">
      <c r="A67" s="24" t="s">
        <v>135</v>
      </c>
      <c r="B67" s="25"/>
      <c r="C67" s="25"/>
      <c r="D67" s="25"/>
      <c r="E67" s="25"/>
      <c r="F67" s="25"/>
      <c r="G67" s="25"/>
      <c r="H67" s="25"/>
      <c r="I67" s="25"/>
      <c r="J67" s="25"/>
      <c r="K67" s="25"/>
      <c r="L67" s="34"/>
    </row>
    <row r="68" s="5" customFormat="true" ht="55" customHeight="true" spans="1:12">
      <c r="A68" s="17">
        <v>51</v>
      </c>
      <c r="B68" s="18" t="s">
        <v>136</v>
      </c>
      <c r="C68" s="18" t="s">
        <v>137</v>
      </c>
      <c r="D68" s="18" t="s">
        <v>18</v>
      </c>
      <c r="E68" s="18" t="s">
        <v>19</v>
      </c>
      <c r="F68" s="18">
        <v>1</v>
      </c>
      <c r="G68" s="18">
        <v>24056001</v>
      </c>
      <c r="H68" s="18" t="s">
        <v>24</v>
      </c>
      <c r="I68" s="18" t="s">
        <v>138</v>
      </c>
      <c r="J68" s="18" t="s">
        <v>26</v>
      </c>
      <c r="K68" s="18" t="s">
        <v>139</v>
      </c>
      <c r="L68" s="21" t="s">
        <v>107</v>
      </c>
    </row>
    <row r="69" s="5" customFormat="true" ht="24" spans="1:12">
      <c r="A69" s="17">
        <v>52</v>
      </c>
      <c r="B69" s="18"/>
      <c r="C69" s="18" t="s">
        <v>137</v>
      </c>
      <c r="D69" s="18" t="s">
        <v>18</v>
      </c>
      <c r="E69" s="18" t="s">
        <v>19</v>
      </c>
      <c r="F69" s="18">
        <v>1</v>
      </c>
      <c r="G69" s="18">
        <v>24056002</v>
      </c>
      <c r="H69" s="18" t="s">
        <v>24</v>
      </c>
      <c r="I69" s="18" t="s">
        <v>140</v>
      </c>
      <c r="J69" s="18" t="s">
        <v>26</v>
      </c>
      <c r="K69" s="18" t="s">
        <v>139</v>
      </c>
      <c r="L69" s="21" t="s">
        <v>107</v>
      </c>
    </row>
    <row r="70" s="5" customFormat="true" ht="24" spans="1:12">
      <c r="A70" s="17">
        <v>53</v>
      </c>
      <c r="B70" s="18"/>
      <c r="C70" s="18" t="s">
        <v>137</v>
      </c>
      <c r="D70" s="18" t="s">
        <v>18</v>
      </c>
      <c r="E70" s="18" t="s">
        <v>19</v>
      </c>
      <c r="F70" s="18">
        <v>1</v>
      </c>
      <c r="G70" s="18">
        <v>24056003</v>
      </c>
      <c r="H70" s="18" t="s">
        <v>24</v>
      </c>
      <c r="I70" s="18" t="s">
        <v>141</v>
      </c>
      <c r="J70" s="18" t="s">
        <v>26</v>
      </c>
      <c r="K70" s="18" t="s">
        <v>139</v>
      </c>
      <c r="L70" s="21" t="s">
        <v>107</v>
      </c>
    </row>
    <row r="71" s="5" customFormat="true" ht="24" spans="1:12">
      <c r="A71" s="17">
        <v>54</v>
      </c>
      <c r="B71" s="18"/>
      <c r="C71" s="18" t="s">
        <v>142</v>
      </c>
      <c r="D71" s="18" t="s">
        <v>18</v>
      </c>
      <c r="E71" s="18" t="s">
        <v>19</v>
      </c>
      <c r="F71" s="18">
        <v>1</v>
      </c>
      <c r="G71" s="18">
        <v>24056004</v>
      </c>
      <c r="H71" s="18" t="s">
        <v>24</v>
      </c>
      <c r="I71" s="18" t="s">
        <v>31</v>
      </c>
      <c r="J71" s="18" t="s">
        <v>26</v>
      </c>
      <c r="K71" s="18"/>
      <c r="L71" s="21" t="s">
        <v>143</v>
      </c>
    </row>
    <row r="72" s="5" customFormat="true" ht="24" spans="1:12">
      <c r="A72" s="17">
        <v>55</v>
      </c>
      <c r="B72" s="18"/>
      <c r="C72" s="18" t="s">
        <v>142</v>
      </c>
      <c r="D72" s="18" t="s">
        <v>18</v>
      </c>
      <c r="E72" s="18" t="s">
        <v>19</v>
      </c>
      <c r="F72" s="18">
        <v>1</v>
      </c>
      <c r="G72" s="18">
        <v>24056005</v>
      </c>
      <c r="H72" s="18" t="s">
        <v>24</v>
      </c>
      <c r="I72" s="18" t="s">
        <v>30</v>
      </c>
      <c r="J72" s="18" t="s">
        <v>26</v>
      </c>
      <c r="K72" s="18"/>
      <c r="L72" s="18" t="s">
        <v>129</v>
      </c>
    </row>
    <row r="73" s="5" customFormat="true" ht="24" spans="1:12">
      <c r="A73" s="17">
        <v>56</v>
      </c>
      <c r="B73" s="18"/>
      <c r="C73" s="18" t="s">
        <v>142</v>
      </c>
      <c r="D73" s="18" t="s">
        <v>18</v>
      </c>
      <c r="E73" s="18" t="s">
        <v>19</v>
      </c>
      <c r="F73" s="18">
        <v>1</v>
      </c>
      <c r="G73" s="18">
        <v>24056006</v>
      </c>
      <c r="H73" s="18" t="s">
        <v>24</v>
      </c>
      <c r="I73" s="18" t="s">
        <v>144</v>
      </c>
      <c r="J73" s="18" t="s">
        <v>26</v>
      </c>
      <c r="K73" s="18"/>
      <c r="L73" s="21" t="s">
        <v>143</v>
      </c>
    </row>
    <row r="74" s="5" customFormat="true" ht="24" spans="1:12">
      <c r="A74" s="17">
        <v>57</v>
      </c>
      <c r="B74" s="18"/>
      <c r="C74" s="18" t="s">
        <v>142</v>
      </c>
      <c r="D74" s="18" t="s">
        <v>18</v>
      </c>
      <c r="E74" s="18" t="s">
        <v>19</v>
      </c>
      <c r="F74" s="18">
        <v>1</v>
      </c>
      <c r="G74" s="18">
        <v>24056007</v>
      </c>
      <c r="H74" s="18" t="s">
        <v>24</v>
      </c>
      <c r="I74" s="18" t="s">
        <v>145</v>
      </c>
      <c r="J74" s="18" t="s">
        <v>26</v>
      </c>
      <c r="K74" s="18"/>
      <c r="L74" s="18" t="s">
        <v>129</v>
      </c>
    </row>
    <row r="75" s="5" customFormat="true" ht="24" spans="1:12">
      <c r="A75" s="17">
        <v>58</v>
      </c>
      <c r="B75" s="18"/>
      <c r="C75" s="18" t="s">
        <v>142</v>
      </c>
      <c r="D75" s="18" t="s">
        <v>18</v>
      </c>
      <c r="E75" s="18" t="s">
        <v>19</v>
      </c>
      <c r="F75" s="18">
        <v>1</v>
      </c>
      <c r="G75" s="18">
        <v>24056008</v>
      </c>
      <c r="H75" s="18" t="s">
        <v>24</v>
      </c>
      <c r="I75" s="18" t="s">
        <v>31</v>
      </c>
      <c r="J75" s="18" t="s">
        <v>22</v>
      </c>
      <c r="K75" s="18" t="s">
        <v>146</v>
      </c>
      <c r="L75" s="18" t="s">
        <v>129</v>
      </c>
    </row>
    <row r="76" s="5" customFormat="true" ht="24" spans="1:12">
      <c r="A76" s="17">
        <v>59</v>
      </c>
      <c r="B76" s="18"/>
      <c r="C76" s="18" t="s">
        <v>142</v>
      </c>
      <c r="D76" s="18" t="s">
        <v>18</v>
      </c>
      <c r="E76" s="18" t="s">
        <v>19</v>
      </c>
      <c r="F76" s="18">
        <v>1</v>
      </c>
      <c r="G76" s="18">
        <v>24056009</v>
      </c>
      <c r="H76" s="18" t="s">
        <v>24</v>
      </c>
      <c r="I76" s="18" t="s">
        <v>147</v>
      </c>
      <c r="J76" s="18" t="s">
        <v>22</v>
      </c>
      <c r="K76" s="18" t="s">
        <v>148</v>
      </c>
      <c r="L76" s="18" t="s">
        <v>129</v>
      </c>
    </row>
    <row r="77" s="5" customFormat="true" ht="36" spans="1:12">
      <c r="A77" s="17">
        <v>60</v>
      </c>
      <c r="B77" s="18"/>
      <c r="C77" s="18" t="s">
        <v>149</v>
      </c>
      <c r="D77" s="18" t="s">
        <v>18</v>
      </c>
      <c r="E77" s="18" t="s">
        <v>150</v>
      </c>
      <c r="F77" s="18">
        <v>2</v>
      </c>
      <c r="G77" s="18">
        <v>24056010</v>
      </c>
      <c r="H77" s="18" t="s">
        <v>24</v>
      </c>
      <c r="I77" s="18" t="s">
        <v>151</v>
      </c>
      <c r="J77" s="18" t="s">
        <v>26</v>
      </c>
      <c r="K77" s="18"/>
      <c r="L77" s="18" t="s">
        <v>129</v>
      </c>
    </row>
    <row r="78" s="5" customFormat="true" ht="72" spans="1:12">
      <c r="A78" s="17">
        <v>63</v>
      </c>
      <c r="B78" s="18"/>
      <c r="C78" s="18" t="s">
        <v>152</v>
      </c>
      <c r="D78" s="18" t="s">
        <v>18</v>
      </c>
      <c r="E78" s="18" t="s">
        <v>150</v>
      </c>
      <c r="F78" s="18">
        <v>1</v>
      </c>
      <c r="G78" s="18">
        <v>24056011</v>
      </c>
      <c r="H78" s="18" t="s">
        <v>104</v>
      </c>
      <c r="I78" s="18" t="s">
        <v>153</v>
      </c>
      <c r="J78" s="18" t="s">
        <v>26</v>
      </c>
      <c r="K78" s="18"/>
      <c r="L78" s="18" t="s">
        <v>129</v>
      </c>
    </row>
    <row r="79" s="5" customFormat="true" ht="24" spans="1:12">
      <c r="A79" s="17">
        <v>64</v>
      </c>
      <c r="B79" s="18"/>
      <c r="C79" s="18" t="s">
        <v>152</v>
      </c>
      <c r="D79" s="18" t="s">
        <v>18</v>
      </c>
      <c r="E79" s="18" t="s">
        <v>150</v>
      </c>
      <c r="F79" s="18">
        <v>1</v>
      </c>
      <c r="G79" s="18">
        <v>24056012</v>
      </c>
      <c r="H79" s="18" t="s">
        <v>104</v>
      </c>
      <c r="I79" s="18" t="s">
        <v>154</v>
      </c>
      <c r="J79" s="18" t="s">
        <v>26</v>
      </c>
      <c r="K79" s="18"/>
      <c r="L79" s="18" t="s">
        <v>129</v>
      </c>
    </row>
    <row r="80" s="6" customFormat="true" ht="23" customHeight="true" spans="1:12">
      <c r="A80" s="22" t="s">
        <v>71</v>
      </c>
      <c r="B80" s="22"/>
      <c r="C80" s="22"/>
      <c r="D80" s="22"/>
      <c r="E80" s="22"/>
      <c r="F80" s="22">
        <f>SUM(F68:F79)</f>
        <v>13</v>
      </c>
      <c r="G80" s="22"/>
      <c r="H80" s="22"/>
      <c r="I80" s="22"/>
      <c r="J80" s="22"/>
      <c r="K80" s="22"/>
      <c r="L80" s="22"/>
    </row>
    <row r="81" s="5" customFormat="true" ht="14.25" spans="1:12">
      <c r="A81" s="24" t="s">
        <v>155</v>
      </c>
      <c r="B81" s="25"/>
      <c r="C81" s="25"/>
      <c r="D81" s="25"/>
      <c r="E81" s="25"/>
      <c r="F81" s="25"/>
      <c r="G81" s="25"/>
      <c r="H81" s="25"/>
      <c r="I81" s="25"/>
      <c r="J81" s="25"/>
      <c r="K81" s="25"/>
      <c r="L81" s="34"/>
    </row>
    <row r="82" s="5" customFormat="true" ht="36" spans="1:12">
      <c r="A82" s="17">
        <v>65</v>
      </c>
      <c r="B82" s="18" t="s">
        <v>156</v>
      </c>
      <c r="C82" s="18" t="s">
        <v>157</v>
      </c>
      <c r="D82" s="21" t="s">
        <v>18</v>
      </c>
      <c r="E82" s="18" t="s">
        <v>19</v>
      </c>
      <c r="F82" s="18">
        <v>2</v>
      </c>
      <c r="G82" s="18">
        <v>24057001</v>
      </c>
      <c r="H82" s="18" t="s">
        <v>24</v>
      </c>
      <c r="I82" s="18" t="s">
        <v>158</v>
      </c>
      <c r="J82" s="18" t="s">
        <v>26</v>
      </c>
      <c r="K82" s="18"/>
      <c r="L82" s="18" t="s">
        <v>129</v>
      </c>
    </row>
    <row r="83" s="6" customFormat="true" ht="31" customHeight="true" spans="1:12">
      <c r="A83" s="22" t="s">
        <v>71</v>
      </c>
      <c r="B83" s="22"/>
      <c r="C83" s="22"/>
      <c r="D83" s="22"/>
      <c r="E83" s="22"/>
      <c r="F83" s="22">
        <f>SUM(F82)</f>
        <v>2</v>
      </c>
      <c r="G83" s="22"/>
      <c r="H83" s="22"/>
      <c r="I83" s="22"/>
      <c r="J83" s="22"/>
      <c r="K83" s="22"/>
      <c r="L83" s="22"/>
    </row>
    <row r="84" ht="28" customHeight="true" spans="1:12">
      <c r="A84" s="22" t="s">
        <v>159</v>
      </c>
      <c r="B84" s="22"/>
      <c r="C84" s="22"/>
      <c r="D84" s="22"/>
      <c r="E84" s="22"/>
      <c r="F84" s="22">
        <f>F83+F80+F66+F60+F56+F45+F35+F30</f>
        <v>173</v>
      </c>
      <c r="G84" s="22"/>
      <c r="H84" s="22"/>
      <c r="I84" s="22"/>
      <c r="J84" s="22"/>
      <c r="K84" s="22"/>
      <c r="L84" s="22"/>
    </row>
  </sheetData>
  <mergeCells count="32">
    <mergeCell ref="A1:B1"/>
    <mergeCell ref="A2:L2"/>
    <mergeCell ref="H3:K3"/>
    <mergeCell ref="A5:L5"/>
    <mergeCell ref="A31:L31"/>
    <mergeCell ref="A36:L36"/>
    <mergeCell ref="A46:L46"/>
    <mergeCell ref="A57:L57"/>
    <mergeCell ref="A61:L61"/>
    <mergeCell ref="A67:L67"/>
    <mergeCell ref="A81:L81"/>
    <mergeCell ref="A3:A4"/>
    <mergeCell ref="B3:B4"/>
    <mergeCell ref="B6:B18"/>
    <mergeCell ref="B19:B21"/>
    <mergeCell ref="B22:B25"/>
    <mergeCell ref="B26:B27"/>
    <mergeCell ref="B28:B29"/>
    <mergeCell ref="B32:B34"/>
    <mergeCell ref="B37:B44"/>
    <mergeCell ref="B68:B79"/>
    <mergeCell ref="C3:C4"/>
    <mergeCell ref="C6:C18"/>
    <mergeCell ref="C19:C21"/>
    <mergeCell ref="C22:C25"/>
    <mergeCell ref="C26:C27"/>
    <mergeCell ref="C28:C29"/>
    <mergeCell ref="D3:D4"/>
    <mergeCell ref="E3:E4"/>
    <mergeCell ref="F3:F4"/>
    <mergeCell ref="G3:G4"/>
    <mergeCell ref="L3:L4"/>
  </mergeCells>
  <pageMargins left="0.751388888888889" right="0.751388888888889" top="1" bottom="1" header="0.5" footer="0.5"/>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姜惠</dc:creator>
  <cp:lastModifiedBy>user</cp:lastModifiedBy>
  <dcterms:created xsi:type="dcterms:W3CDTF">2024-09-24T03:53:00Z</dcterms:created>
  <dcterms:modified xsi:type="dcterms:W3CDTF">2024-10-11T15:28:42Z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