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Sheet1!$A$3:$L$62</definedName>
  </definedNames>
  <calcPr calcId="144525"/>
</workbook>
</file>

<file path=xl/sharedStrings.xml><?xml version="1.0" encoding="utf-8"?>
<sst xmlns="http://schemas.openxmlformats.org/spreadsheetml/2006/main" count="354" uniqueCount="127">
  <si>
    <t>雅安市2024年“雅州英才”工程赴外招才引智引进教育类人员岗位条件一览表</t>
  </si>
  <si>
    <t>序号</t>
  </si>
  <si>
    <t>主管部门</t>
  </si>
  <si>
    <t>招聘单位</t>
  </si>
  <si>
    <t>招聘岗位（管理岗位/专业技术岗位）</t>
  </si>
  <si>
    <t>招聘名额</t>
  </si>
  <si>
    <t>岗位编码</t>
  </si>
  <si>
    <t>报考资格条件</t>
  </si>
  <si>
    <t>备注</t>
  </si>
  <si>
    <t>学历要求</t>
  </si>
  <si>
    <t>专业要求</t>
  </si>
  <si>
    <t>年龄要求</t>
  </si>
  <si>
    <t>其他报考条件</t>
  </si>
  <si>
    <t>一、市级事业单位</t>
  </si>
  <si>
    <t>雅安市教育局</t>
  </si>
  <si>
    <t>四川省雅安中学</t>
  </si>
  <si>
    <t>专业技术岗位</t>
  </si>
  <si>
    <t>研究生学历、硕士及以上学位</t>
  </si>
  <si>
    <t>研究生：中国语言文学类、学科教学（语文）</t>
  </si>
  <si>
    <t>35周岁及以下；取得研究生学历、博士学位者年龄可放宽到40周岁及以下。</t>
  </si>
  <si>
    <t>具有高级中学语文教师资格证书</t>
  </si>
  <si>
    <t>研究生：数学类、学科教学（数学）</t>
  </si>
  <si>
    <t>具有高级中学数学教师资格证书</t>
  </si>
  <si>
    <t>研究生：英语语言文学、学科教学（英语）、英语口译、英语笔译</t>
  </si>
  <si>
    <t>具有高级中学英语教师资格证书</t>
  </si>
  <si>
    <t>研究生：物理学类、学科教学（物理）</t>
  </si>
  <si>
    <t>具有高级中学物理教师资格证书</t>
  </si>
  <si>
    <t>研究生：化学类、学科教学（化学）</t>
  </si>
  <si>
    <t>具有高级中学化学教师资格证书</t>
  </si>
  <si>
    <t>研究生：生物学类、学科教学（生物）</t>
  </si>
  <si>
    <t>具有高级中学生物教师资格证书</t>
  </si>
  <si>
    <t>研究生：政治学类、学科教学（思政）</t>
  </si>
  <si>
    <t>具有高级中学政治教师资格证书</t>
  </si>
  <si>
    <t>研究生：历史学类、学科教学（历史）</t>
  </si>
  <si>
    <t>具有高级中学历史教师资格证书</t>
  </si>
  <si>
    <t>研究生：地理学类、学科教学（地理）</t>
  </si>
  <si>
    <t>具有高级中学地理教师资格证书</t>
  </si>
  <si>
    <t>研究生：课程与教学论、教育学、教育学原理、比较教育学、科学与技术教育</t>
  </si>
  <si>
    <t>具有高级中学教师资格证书</t>
  </si>
  <si>
    <t>研究生：心理学类、心理健康教育</t>
  </si>
  <si>
    <t>具有高级中学心理健康教育教师资格证书</t>
  </si>
  <si>
    <t>雅安市教育科学研究院</t>
  </si>
  <si>
    <t>研究生：教育技术学、现代教育技术</t>
  </si>
  <si>
    <t>研究生：统计学，教育统计、测量与评价</t>
  </si>
  <si>
    <t>雅安开放大学</t>
  </si>
  <si>
    <t>管理学类</t>
  </si>
  <si>
    <t>35周岁及以下</t>
  </si>
  <si>
    <t>教育学类</t>
  </si>
  <si>
    <t>小计</t>
  </si>
  <si>
    <t>二、雨城区</t>
  </si>
  <si>
    <t>雨城区教育局</t>
  </si>
  <si>
    <t>雅安市田家炳中学</t>
  </si>
  <si>
    <t>中国语言文学类、数学类、英语语言文学、日语语言文学、物理学类、化学类、生物学类、地理学类、政治学类、历史学类、计算机科学与技术类</t>
  </si>
  <si>
    <t>具有高级中学及以上相应学科教师资格证</t>
  </si>
  <si>
    <t>雅安市雨城区第二中学</t>
  </si>
  <si>
    <t>中国语言文学类、数学类、英语语言文学、物理学类、生物学类、政治学类、历史学类</t>
  </si>
  <si>
    <t>雅安市雨城区第七初级中学</t>
  </si>
  <si>
    <t>中国语言文学类、数学类、英语语言文学、政治学类、历史学类、地理学类</t>
  </si>
  <si>
    <t>具有初中及以上相应学科教师资格证</t>
  </si>
  <si>
    <t>三、名山区</t>
  </si>
  <si>
    <t>名山区教育局</t>
  </si>
  <si>
    <t>四川省名山中学</t>
  </si>
  <si>
    <t>数学类、学科教学（数学）</t>
  </si>
  <si>
    <t>具有高级中学及以上数学教师资格证；同等情况下，高中阶段曾获全国奥赛省二等奖以上者优先</t>
  </si>
  <si>
    <t>中国语言文学类、学科教学（语文）</t>
  </si>
  <si>
    <t>具有高级中学及以上语文教师资格证</t>
  </si>
  <si>
    <t>物理学类、学科教学（物理）</t>
  </si>
  <si>
    <t>具有高级中学及以上物理教师资格证；同等情况下，高中阶段曾获全国奥赛省二等奖以上者优先</t>
  </si>
  <si>
    <t>化学类、学科教学（化学）</t>
  </si>
  <si>
    <t>具有高级中学及以上化学教师资格证；同等情况下，高中阶段曾获全国奥赛省二等奖以上者优先</t>
  </si>
  <si>
    <t>四、荥经县</t>
  </si>
  <si>
    <t>荥经县教育局</t>
  </si>
  <si>
    <t>四川省荥经中学</t>
  </si>
  <si>
    <t>本科及以上学历、学士及以上学位</t>
  </si>
  <si>
    <t>本科：数学与应用数学、 信息与计算科学、数理基础科学；
研究生：学科教学（数学）、基础数学、计算数学、应用数学、教育学类（本科阶段为数学与应用数学、 信息与计算科学、数理基础科学）</t>
  </si>
  <si>
    <t>具有高级中学及以上数学教师资格证</t>
  </si>
  <si>
    <t>本县最低服务年限5周年</t>
  </si>
  <si>
    <t>本科：英语；
研究生：英语语言文学、学科教学（英语）、英语笔译、英语口译</t>
  </si>
  <si>
    <t>具有高级中学及以上英语教师资格证</t>
  </si>
  <si>
    <t>本科：舞蹈表演、舞蹈学、舞蹈编导；          
研究生：舞蹈、音乐与舞蹈学</t>
  </si>
  <si>
    <t>具有高级中学及以上舞蹈教师资格证</t>
  </si>
  <si>
    <t>本科：化学类；
研究生：化学（一级学科）、学科教学（化学）、教育学类（本科阶段为化学类）</t>
  </si>
  <si>
    <t>具有高级中学及以上化学教师资格证</t>
  </si>
  <si>
    <t>本科：物理学、应用物理学；
研究生：理论物理、学科教学（物理）、教育学类（本科阶段为物理学、应用物理学）</t>
  </si>
  <si>
    <t>具有高级中学及以上物理教师资格证</t>
  </si>
  <si>
    <t>四川省荥经县职业高级中学</t>
  </si>
  <si>
    <t>本科：汉语言文学、汉语言、汉语国际教育；
研究生：中国语言文学（一级学科）</t>
  </si>
  <si>
    <t>具有高级中学或中等职业学校及以上语文教师资格证</t>
  </si>
  <si>
    <t>具有高级中学或中等职业学校及以上数学教师资格证</t>
  </si>
  <si>
    <t>具有高级中学或中等职业学校及以上英语教师资格证</t>
  </si>
  <si>
    <t>本科：马克思主义理论类、政治学类；
研究生：马克思主义理论（一级学科）、政治学（一级学科）</t>
  </si>
  <si>
    <t>具有高级中学或中等职业学校及以上政治教师资格证</t>
  </si>
  <si>
    <t>五、汉源县</t>
  </si>
  <si>
    <t>汉源县教育局</t>
  </si>
  <si>
    <t>汉源县第一中学</t>
  </si>
  <si>
    <t>中国语言文学类、数学类、英语语言文学、日语语言文学、物理学类、化学类、政治学类、历史学类、学科教学（语文）、学科教学（数学）、学科教学（英语）、学科教学（物理）学科教学（化学）、学科教学（思政）、学科教学（历史）</t>
  </si>
  <si>
    <t>汉源县第二中学</t>
  </si>
  <si>
    <t>中国语言文学类、数学类、英语语言文学、物理学类、化学类、生物学类、政治学类、历史学类、学科教学（语文）、学科教学（数学）、学科教学（英语）、学科教学（物理）学科教学（化学）、学科教学（生物）、学科教学（思政）、学科教学（历史）</t>
  </si>
  <si>
    <t>六、石棉县</t>
  </si>
  <si>
    <t>石棉县教育局</t>
  </si>
  <si>
    <t>四川省石棉县中学</t>
  </si>
  <si>
    <t>本科：物理学、应用物理学；
研究生：物理学类</t>
  </si>
  <si>
    <t>具有高级中学物理教师资格证</t>
  </si>
  <si>
    <t>在本县最低服务年限5年</t>
  </si>
  <si>
    <t>本科:体育学类；
研究生：体育学类</t>
  </si>
  <si>
    <t>具有高级中学体育教师资格证；同时持有国家二级运动员证书以及专业教练员证书（游泳方向）或系省级及以上退役运动员（游泳项目）。</t>
  </si>
  <si>
    <t>本科：计算机科学与技术、软件工程、网络工程；
研究生：计算机科学与技术类</t>
  </si>
  <si>
    <t>具有高级中学计算机教师资格证</t>
  </si>
  <si>
    <t>本科：音乐表演、音乐学；
研究生：音乐与舞蹈学</t>
  </si>
  <si>
    <t>具有高级中学音乐教师资格证</t>
  </si>
  <si>
    <t>七、天全县</t>
  </si>
  <si>
    <t>天全县教育局</t>
  </si>
  <si>
    <t>四川省天全职业高级中学</t>
  </si>
  <si>
    <t>本科：数学与应用数学、 数理基础科学；
研究生：学科教学（数学）、基础数学、计算数学、应用数学</t>
  </si>
  <si>
    <t>具有高级中学或中等职业学校数学学科教师资格证</t>
  </si>
  <si>
    <t>本科:历史学；
研究生：历史学类</t>
  </si>
  <si>
    <t>具有高级中学或中等职业学校历史学科教师资格证</t>
  </si>
  <si>
    <t>本科：学前教育
研究生：学前教育学、学前教育</t>
  </si>
  <si>
    <t>具有幼儿教师资格证</t>
  </si>
  <si>
    <t>体育学类</t>
  </si>
  <si>
    <t>具有高级中学或中等职业学校体育学科教师资格证</t>
  </si>
  <si>
    <t>本科及以上学历</t>
  </si>
  <si>
    <t>本科：电气工程及其自动化、交通运输类；
研究生：电气工程类、交通运输工程类</t>
  </si>
  <si>
    <t>具有中职学校交通运输类或电气工程类教师资格证或实习指导教师资格证</t>
  </si>
  <si>
    <t>天全县第一幼儿园</t>
  </si>
  <si>
    <t>天全县第二幼儿园</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</si>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</sst>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0"/>
      <name val="宋体"/>
      <charset val="134"/>
    </font>
    <font>
      <b/>
      <sz val="10"/>
      <name val="宋体"/>
      <charset val="134"/>
    </font>
    <font>
      <sz val="16"/>
      <name val="方正小标宋简体"/>
      <charset val="134"/>
    </font>
    <font>
      <sz val="10"/>
      <name val="宋体"/>
      <charset val="134"/>
      <scheme val="minor"/>
    </font>
    <font>
      <b/>
      <sz val="10"/>
      <name val="宋体"/>
      <charset val="134"/>
      <scheme val="minor"/>
    </font>
    <font>
      <sz val="10"/>
      <color indexed="8"/>
      <name val="宋体"/>
      <charset val="134"/>
      <scheme val="minor"/>
    </font>
    <font>
      <sz val="10"/>
      <color rgb="FF000000"/>
      <name val="宋体"/>
      <charset val="134"/>
      <scheme val="minor"/>
    </font>
    <font>
      <sz val="10"/>
      <name val="仿宋_GB2312"/>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2"/>
      <name val="宋体"/>
      <charset val="134"/>
    </font>
    <font>
      <sz val="11"/>
      <color rgb="FF9C0006"/>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0" fillId="0" borderId="0">
      <alignment vertical="center"/>
    </xf>
    <xf numFmtId="0" fontId="11"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8" fillId="16" borderId="8" applyNumberFormat="false" applyAlignment="false" applyProtection="false">
      <alignment vertical="center"/>
    </xf>
    <xf numFmtId="0" fontId="12" fillId="7" borderId="3" applyNumberFormat="false" applyAlignment="false" applyProtection="false">
      <alignment vertical="center"/>
    </xf>
    <xf numFmtId="0" fontId="21" fillId="19"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0" fontId="9"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3" fillId="0" borderId="4" applyNumberFormat="false" applyFill="false" applyAlignment="false" applyProtection="false">
      <alignment vertical="center"/>
    </xf>
    <xf numFmtId="0" fontId="9" fillId="21"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20" fillId="0" borderId="0">
      <alignment vertical="center"/>
    </xf>
    <xf numFmtId="0" fontId="16"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23" borderId="9" applyNumberFormat="false" applyFont="false" applyAlignment="false" applyProtection="false">
      <alignment vertical="center"/>
    </xf>
    <xf numFmtId="0" fontId="11" fillId="2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7" fillId="16" borderId="2" applyNumberFormat="false" applyAlignment="false" applyProtection="false">
      <alignment vertical="center"/>
    </xf>
    <xf numFmtId="0" fontId="11" fillId="18"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4" borderId="2" applyNumberFormat="false" applyAlignment="false" applyProtection="false">
      <alignment vertical="center"/>
    </xf>
    <xf numFmtId="0" fontId="9" fillId="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horizontal="lef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left"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vertical="center"/>
    </xf>
    <xf numFmtId="0" fontId="3" fillId="0" borderId="0" xfId="0" applyFont="true" applyFill="true" applyBorder="true" applyAlignment="true">
      <alignment horizontal="left" vertical="center"/>
    </xf>
    <xf numFmtId="0" fontId="4" fillId="0" borderId="1" xfId="24"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4" fillId="0" borderId="1" xfId="1"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xf>
    <xf numFmtId="0" fontId="1" fillId="0" borderId="1" xfId="0" applyFont="true" applyFill="true" applyBorder="true" applyAlignment="true">
      <alignment horizontal="left" vertical="center" wrapText="true"/>
    </xf>
    <xf numFmtId="0" fontId="8" fillId="0" borderId="0" xfId="0" applyFont="true" applyFill="true" applyBorder="true" applyAlignment="true">
      <alignment horizontal="center" vertical="center" wrapText="true" shrinkToFit="true"/>
    </xf>
  </cellXfs>
  <cellStyles count="51">
    <cellStyle name="常规" xfId="0" builtinId="0"/>
    <cellStyle name="常规 1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62"/>
  <sheetViews>
    <sheetView tabSelected="1" workbookViewId="0">
      <selection activeCell="L59" sqref="L59"/>
    </sheetView>
  </sheetViews>
  <sheetFormatPr defaultColWidth="9" defaultRowHeight="13.5"/>
  <cols>
    <col min="1" max="1" width="5.5" style="3" customWidth="true"/>
    <col min="2" max="2" width="12.875" style="4" customWidth="true"/>
    <col min="3" max="3" width="16" style="3" customWidth="true"/>
    <col min="4" max="4" width="12.5" style="1" customWidth="true"/>
    <col min="5" max="5" width="5" style="3" customWidth="true"/>
    <col min="6" max="6" width="9" style="1"/>
    <col min="7" max="7" width="14.25" style="1" customWidth="true"/>
    <col min="8" max="8" width="26.125" style="5" customWidth="true"/>
    <col min="9" max="9" width="21.25" style="3" customWidth="true"/>
    <col min="10" max="10" width="17" style="5" customWidth="true"/>
    <col min="11" max="11" width="7.125" style="1" customWidth="true"/>
    <col min="12" max="12" width="31.25" style="1" customWidth="true"/>
    <col min="13" max="16384" width="9" style="1"/>
  </cols>
  <sheetData>
    <row r="1" s="1" customFormat="true" ht="36" customHeight="true" spans="1:11">
      <c r="A1" s="6" t="s">
        <v>0</v>
      </c>
      <c r="B1" s="7"/>
      <c r="C1" s="6"/>
      <c r="D1" s="6"/>
      <c r="E1" s="6"/>
      <c r="F1" s="6"/>
      <c r="G1" s="6"/>
      <c r="H1" s="18"/>
      <c r="I1" s="6"/>
      <c r="J1" s="18"/>
      <c r="K1" s="6"/>
    </row>
    <row r="2" s="1" customFormat="true" ht="17.25" customHeight="true" spans="1:11">
      <c r="A2" s="8" t="s">
        <v>1</v>
      </c>
      <c r="B2" s="8" t="s">
        <v>2</v>
      </c>
      <c r="C2" s="8" t="s">
        <v>3</v>
      </c>
      <c r="D2" s="8" t="s">
        <v>4</v>
      </c>
      <c r="E2" s="8" t="s">
        <v>5</v>
      </c>
      <c r="F2" s="8" t="s">
        <v>6</v>
      </c>
      <c r="G2" s="8" t="s">
        <v>7</v>
      </c>
      <c r="H2" s="8"/>
      <c r="I2" s="8"/>
      <c r="J2" s="8"/>
      <c r="K2" s="8" t="s">
        <v>8</v>
      </c>
    </row>
    <row r="3" s="1" customFormat="true" ht="61" customHeight="true" spans="1:11">
      <c r="A3" s="8"/>
      <c r="B3" s="8"/>
      <c r="C3" s="8"/>
      <c r="D3" s="8"/>
      <c r="E3" s="8"/>
      <c r="F3" s="8"/>
      <c r="G3" s="8" t="s">
        <v>9</v>
      </c>
      <c r="H3" s="8" t="s">
        <v>10</v>
      </c>
      <c r="I3" s="8" t="s">
        <v>11</v>
      </c>
      <c r="J3" s="8" t="s">
        <v>12</v>
      </c>
      <c r="K3" s="8"/>
    </row>
    <row r="4" s="2" customFormat="true" ht="19" customHeight="true" spans="1:11">
      <c r="A4" s="9" t="s">
        <v>13</v>
      </c>
      <c r="B4" s="9"/>
      <c r="C4" s="10"/>
      <c r="D4" s="9"/>
      <c r="E4" s="9"/>
      <c r="F4" s="9"/>
      <c r="G4" s="9"/>
      <c r="H4" s="9"/>
      <c r="I4" s="9"/>
      <c r="J4" s="9"/>
      <c r="K4" s="9"/>
    </row>
    <row r="5" s="1" customFormat="true" ht="54" customHeight="true" spans="1:11">
      <c r="A5" s="8">
        <v>1</v>
      </c>
      <c r="B5" s="8" t="s">
        <v>14</v>
      </c>
      <c r="C5" s="8" t="s">
        <v>15</v>
      </c>
      <c r="D5" s="8" t="s">
        <v>16</v>
      </c>
      <c r="E5" s="13">
        <v>1</v>
      </c>
      <c r="F5" s="19">
        <v>24100001</v>
      </c>
      <c r="G5" s="13" t="s">
        <v>17</v>
      </c>
      <c r="H5" s="13" t="s">
        <v>18</v>
      </c>
      <c r="I5" s="13" t="s">
        <v>19</v>
      </c>
      <c r="J5" s="12" t="s">
        <v>20</v>
      </c>
      <c r="K5" s="12"/>
    </row>
    <row r="6" s="1" customFormat="true" ht="54" customHeight="true" spans="1:11">
      <c r="A6" s="8">
        <v>2</v>
      </c>
      <c r="B6" s="8" t="s">
        <v>14</v>
      </c>
      <c r="C6" s="8" t="s">
        <v>15</v>
      </c>
      <c r="D6" s="8" t="s">
        <v>16</v>
      </c>
      <c r="E6" s="13">
        <v>3</v>
      </c>
      <c r="F6" s="19">
        <v>24100002</v>
      </c>
      <c r="G6" s="13" t="s">
        <v>17</v>
      </c>
      <c r="H6" s="13" t="s">
        <v>21</v>
      </c>
      <c r="I6" s="13" t="s">
        <v>19</v>
      </c>
      <c r="J6" s="12" t="s">
        <v>22</v>
      </c>
      <c r="K6" s="12"/>
    </row>
    <row r="7" s="1" customFormat="true" ht="54" customHeight="true" spans="1:11">
      <c r="A7" s="8">
        <v>3</v>
      </c>
      <c r="B7" s="8" t="s">
        <v>14</v>
      </c>
      <c r="C7" s="8" t="s">
        <v>15</v>
      </c>
      <c r="D7" s="8" t="s">
        <v>16</v>
      </c>
      <c r="E7" s="13">
        <v>2</v>
      </c>
      <c r="F7" s="19">
        <v>24100003</v>
      </c>
      <c r="G7" s="13" t="s">
        <v>17</v>
      </c>
      <c r="H7" s="13" t="s">
        <v>23</v>
      </c>
      <c r="I7" s="13" t="s">
        <v>19</v>
      </c>
      <c r="J7" s="12" t="s">
        <v>24</v>
      </c>
      <c r="K7" s="12"/>
    </row>
    <row r="8" s="1" customFormat="true" ht="54" customHeight="true" spans="1:11">
      <c r="A8" s="8">
        <v>4</v>
      </c>
      <c r="B8" s="8" t="s">
        <v>14</v>
      </c>
      <c r="C8" s="8" t="s">
        <v>15</v>
      </c>
      <c r="D8" s="8" t="s">
        <v>16</v>
      </c>
      <c r="E8" s="13">
        <v>4</v>
      </c>
      <c r="F8" s="19">
        <v>24100004</v>
      </c>
      <c r="G8" s="13" t="s">
        <v>17</v>
      </c>
      <c r="H8" s="13" t="s">
        <v>25</v>
      </c>
      <c r="I8" s="13" t="s">
        <v>19</v>
      </c>
      <c r="J8" s="12" t="s">
        <v>26</v>
      </c>
      <c r="K8" s="12"/>
    </row>
    <row r="9" s="1" customFormat="true" ht="54" customHeight="true" spans="1:11">
      <c r="A9" s="8">
        <v>5</v>
      </c>
      <c r="B9" s="8" t="s">
        <v>14</v>
      </c>
      <c r="C9" s="8" t="s">
        <v>15</v>
      </c>
      <c r="D9" s="8" t="s">
        <v>16</v>
      </c>
      <c r="E9" s="13">
        <v>1</v>
      </c>
      <c r="F9" s="19">
        <v>24100005</v>
      </c>
      <c r="G9" s="13" t="s">
        <v>17</v>
      </c>
      <c r="H9" s="13" t="s">
        <v>27</v>
      </c>
      <c r="I9" s="13" t="s">
        <v>19</v>
      </c>
      <c r="J9" s="12" t="s">
        <v>28</v>
      </c>
      <c r="K9" s="12"/>
    </row>
    <row r="10" s="1" customFormat="true" ht="54" customHeight="true" spans="1:11">
      <c r="A10" s="8">
        <v>6</v>
      </c>
      <c r="B10" s="8" t="s">
        <v>14</v>
      </c>
      <c r="C10" s="8" t="s">
        <v>15</v>
      </c>
      <c r="D10" s="8" t="s">
        <v>16</v>
      </c>
      <c r="E10" s="13">
        <v>1</v>
      </c>
      <c r="F10" s="19">
        <v>24100006</v>
      </c>
      <c r="G10" s="13" t="s">
        <v>17</v>
      </c>
      <c r="H10" s="13" t="s">
        <v>29</v>
      </c>
      <c r="I10" s="13" t="s">
        <v>19</v>
      </c>
      <c r="J10" s="12" t="s">
        <v>30</v>
      </c>
      <c r="K10" s="12"/>
    </row>
    <row r="11" s="1" customFormat="true" ht="54" customHeight="true" spans="1:11">
      <c r="A11" s="8">
        <v>7</v>
      </c>
      <c r="B11" s="8" t="s">
        <v>14</v>
      </c>
      <c r="C11" s="8" t="s">
        <v>15</v>
      </c>
      <c r="D11" s="8" t="s">
        <v>16</v>
      </c>
      <c r="E11" s="13">
        <v>1</v>
      </c>
      <c r="F11" s="19">
        <v>24100007</v>
      </c>
      <c r="G11" s="13" t="s">
        <v>17</v>
      </c>
      <c r="H11" s="13" t="s">
        <v>31</v>
      </c>
      <c r="I11" s="13" t="s">
        <v>19</v>
      </c>
      <c r="J11" s="12" t="s">
        <v>32</v>
      </c>
      <c r="K11" s="12"/>
    </row>
    <row r="12" s="1" customFormat="true" ht="54" customHeight="true" spans="1:11">
      <c r="A12" s="8">
        <v>8</v>
      </c>
      <c r="B12" s="8" t="s">
        <v>14</v>
      </c>
      <c r="C12" s="8" t="s">
        <v>15</v>
      </c>
      <c r="D12" s="8" t="s">
        <v>16</v>
      </c>
      <c r="E12" s="13">
        <v>1</v>
      </c>
      <c r="F12" s="19">
        <v>24100008</v>
      </c>
      <c r="G12" s="13" t="s">
        <v>17</v>
      </c>
      <c r="H12" s="13" t="s">
        <v>33</v>
      </c>
      <c r="I12" s="13" t="s">
        <v>19</v>
      </c>
      <c r="J12" s="12" t="s">
        <v>34</v>
      </c>
      <c r="K12" s="12"/>
    </row>
    <row r="13" s="1" customFormat="true" ht="54" customHeight="true" spans="1:11">
      <c r="A13" s="8">
        <v>9</v>
      </c>
      <c r="B13" s="8" t="s">
        <v>14</v>
      </c>
      <c r="C13" s="8" t="s">
        <v>15</v>
      </c>
      <c r="D13" s="8" t="s">
        <v>16</v>
      </c>
      <c r="E13" s="13">
        <v>1</v>
      </c>
      <c r="F13" s="19">
        <v>24100009</v>
      </c>
      <c r="G13" s="13" t="s">
        <v>17</v>
      </c>
      <c r="H13" s="13" t="s">
        <v>35</v>
      </c>
      <c r="I13" s="13" t="s">
        <v>19</v>
      </c>
      <c r="J13" s="12" t="s">
        <v>36</v>
      </c>
      <c r="K13" s="12"/>
    </row>
    <row r="14" s="1" customFormat="true" ht="54" customHeight="true" spans="1:11">
      <c r="A14" s="8">
        <v>10</v>
      </c>
      <c r="B14" s="8" t="s">
        <v>14</v>
      </c>
      <c r="C14" s="8" t="s">
        <v>15</v>
      </c>
      <c r="D14" s="8" t="s">
        <v>16</v>
      </c>
      <c r="E14" s="13">
        <v>1</v>
      </c>
      <c r="F14" s="19">
        <v>24100010</v>
      </c>
      <c r="G14" s="13" t="s">
        <v>17</v>
      </c>
      <c r="H14" s="13" t="s">
        <v>37</v>
      </c>
      <c r="I14" s="13" t="s">
        <v>19</v>
      </c>
      <c r="J14" s="12" t="s">
        <v>38</v>
      </c>
      <c r="K14" s="12"/>
    </row>
    <row r="15" s="1" customFormat="true" ht="54" customHeight="true" spans="1:11">
      <c r="A15" s="8">
        <v>11</v>
      </c>
      <c r="B15" s="8" t="s">
        <v>14</v>
      </c>
      <c r="C15" s="8" t="s">
        <v>15</v>
      </c>
      <c r="D15" s="8" t="s">
        <v>16</v>
      </c>
      <c r="E15" s="13">
        <v>2</v>
      </c>
      <c r="F15" s="19">
        <v>24100011</v>
      </c>
      <c r="G15" s="13" t="s">
        <v>17</v>
      </c>
      <c r="H15" s="13" t="s">
        <v>39</v>
      </c>
      <c r="I15" s="13" t="s">
        <v>19</v>
      </c>
      <c r="J15" s="12" t="s">
        <v>40</v>
      </c>
      <c r="K15" s="12"/>
    </row>
    <row r="16" s="1" customFormat="true" ht="54" customHeight="true" spans="1:11">
      <c r="A16" s="8">
        <v>12</v>
      </c>
      <c r="B16" s="8" t="s">
        <v>14</v>
      </c>
      <c r="C16" s="8" t="s">
        <v>41</v>
      </c>
      <c r="D16" s="8" t="s">
        <v>16</v>
      </c>
      <c r="E16" s="8">
        <v>1</v>
      </c>
      <c r="F16" s="19">
        <v>24100012</v>
      </c>
      <c r="G16" s="8" t="s">
        <v>17</v>
      </c>
      <c r="H16" s="8" t="s">
        <v>42</v>
      </c>
      <c r="I16" s="8" t="s">
        <v>19</v>
      </c>
      <c r="J16" s="12"/>
      <c r="K16" s="12"/>
    </row>
    <row r="17" s="1" customFormat="true" ht="54" customHeight="true" spans="1:11">
      <c r="A17" s="8">
        <v>13</v>
      </c>
      <c r="B17" s="8" t="s">
        <v>14</v>
      </c>
      <c r="C17" s="8" t="s">
        <v>41</v>
      </c>
      <c r="D17" s="8" t="s">
        <v>16</v>
      </c>
      <c r="E17" s="8">
        <v>1</v>
      </c>
      <c r="F17" s="19">
        <v>24100013</v>
      </c>
      <c r="G17" s="8" t="s">
        <v>17</v>
      </c>
      <c r="H17" s="8" t="s">
        <v>43</v>
      </c>
      <c r="I17" s="8" t="s">
        <v>19</v>
      </c>
      <c r="J17" s="12"/>
      <c r="K17" s="12"/>
    </row>
    <row r="18" s="1" customFormat="true" ht="37" customHeight="true" spans="1:11">
      <c r="A18" s="8">
        <v>14</v>
      </c>
      <c r="B18" s="8" t="s">
        <v>14</v>
      </c>
      <c r="C18" s="8" t="s">
        <v>44</v>
      </c>
      <c r="D18" s="8" t="s">
        <v>16</v>
      </c>
      <c r="E18" s="8">
        <v>1</v>
      </c>
      <c r="F18" s="19">
        <v>24100014</v>
      </c>
      <c r="G18" s="8" t="s">
        <v>17</v>
      </c>
      <c r="H18" s="8" t="s">
        <v>45</v>
      </c>
      <c r="I18" s="8" t="s">
        <v>46</v>
      </c>
      <c r="J18" s="12"/>
      <c r="K18" s="12"/>
    </row>
    <row r="19" s="1" customFormat="true" ht="37" customHeight="true" spans="1:11">
      <c r="A19" s="8">
        <v>15</v>
      </c>
      <c r="B19" s="8" t="s">
        <v>14</v>
      </c>
      <c r="C19" s="8" t="s">
        <v>44</v>
      </c>
      <c r="D19" s="8" t="s">
        <v>16</v>
      </c>
      <c r="E19" s="8">
        <v>1</v>
      </c>
      <c r="F19" s="19">
        <v>24100015</v>
      </c>
      <c r="G19" s="8" t="s">
        <v>17</v>
      </c>
      <c r="H19" s="8" t="s">
        <v>47</v>
      </c>
      <c r="I19" s="8" t="s">
        <v>46</v>
      </c>
      <c r="J19" s="12"/>
      <c r="K19" s="12"/>
    </row>
    <row r="20" s="1" customFormat="true" ht="37" customHeight="true" spans="1:11">
      <c r="A20" s="8" t="s">
        <v>48</v>
      </c>
      <c r="B20" s="11"/>
      <c r="C20" s="8"/>
      <c r="D20" s="11"/>
      <c r="E20" s="8">
        <f>SUM(E5:E19)</f>
        <v>22</v>
      </c>
      <c r="F20" s="11"/>
      <c r="G20" s="11"/>
      <c r="H20" s="12"/>
      <c r="I20" s="8"/>
      <c r="J20" s="12"/>
      <c r="K20" s="11"/>
    </row>
    <row r="21" s="2" customFormat="true" ht="37" customHeight="true" spans="1:11">
      <c r="A21" s="9" t="s">
        <v>49</v>
      </c>
      <c r="B21" s="9"/>
      <c r="C21" s="10"/>
      <c r="D21" s="9"/>
      <c r="E21" s="9"/>
      <c r="F21" s="9"/>
      <c r="G21" s="9"/>
      <c r="H21" s="9"/>
      <c r="I21" s="9"/>
      <c r="J21" s="9"/>
      <c r="K21" s="9"/>
    </row>
    <row r="22" s="1" customFormat="true" ht="67" customHeight="true" spans="1:11">
      <c r="A22" s="8">
        <v>16</v>
      </c>
      <c r="B22" s="12" t="s">
        <v>50</v>
      </c>
      <c r="C22" s="13" t="s">
        <v>51</v>
      </c>
      <c r="D22" s="8" t="s">
        <v>16</v>
      </c>
      <c r="E22" s="13">
        <v>6</v>
      </c>
      <c r="F22" s="19">
        <v>24200001</v>
      </c>
      <c r="G22" s="13" t="s">
        <v>17</v>
      </c>
      <c r="H22" s="13" t="s">
        <v>52</v>
      </c>
      <c r="I22" s="13" t="s">
        <v>46</v>
      </c>
      <c r="J22" s="12" t="s">
        <v>53</v>
      </c>
      <c r="K22" s="12"/>
    </row>
    <row r="23" s="1" customFormat="true" ht="49" customHeight="true" spans="1:11">
      <c r="A23" s="8">
        <v>17</v>
      </c>
      <c r="B23" s="12" t="s">
        <v>50</v>
      </c>
      <c r="C23" s="13" t="s">
        <v>54</v>
      </c>
      <c r="D23" s="8" t="s">
        <v>16</v>
      </c>
      <c r="E23" s="13">
        <v>6</v>
      </c>
      <c r="F23" s="19">
        <v>24200002</v>
      </c>
      <c r="G23" s="13" t="s">
        <v>17</v>
      </c>
      <c r="H23" s="13" t="s">
        <v>55</v>
      </c>
      <c r="I23" s="13" t="s">
        <v>46</v>
      </c>
      <c r="J23" s="12" t="s">
        <v>53</v>
      </c>
      <c r="K23" s="12"/>
    </row>
    <row r="24" s="1" customFormat="true" ht="66" customHeight="true" spans="1:11">
      <c r="A24" s="8">
        <v>18</v>
      </c>
      <c r="B24" s="12" t="s">
        <v>50</v>
      </c>
      <c r="C24" s="13" t="s">
        <v>56</v>
      </c>
      <c r="D24" s="8" t="s">
        <v>16</v>
      </c>
      <c r="E24" s="13">
        <v>3</v>
      </c>
      <c r="F24" s="19">
        <v>24200003</v>
      </c>
      <c r="G24" s="13" t="s">
        <v>17</v>
      </c>
      <c r="H24" s="13" t="s">
        <v>57</v>
      </c>
      <c r="I24" s="13" t="s">
        <v>46</v>
      </c>
      <c r="J24" s="12" t="s">
        <v>58</v>
      </c>
      <c r="K24" s="12"/>
    </row>
    <row r="25" s="1" customFormat="true" ht="37" customHeight="true" spans="1:11">
      <c r="A25" s="8" t="s">
        <v>48</v>
      </c>
      <c r="B25" s="13"/>
      <c r="C25" s="13"/>
      <c r="D25" s="14"/>
      <c r="E25" s="14">
        <f>SUM(E22:E24)</f>
        <v>15</v>
      </c>
      <c r="F25" s="14"/>
      <c r="G25" s="13"/>
      <c r="H25" s="20"/>
      <c r="I25" s="14"/>
      <c r="J25" s="20"/>
      <c r="K25" s="8"/>
    </row>
    <row r="26" s="2" customFormat="true" ht="37" customHeight="true" spans="1:11">
      <c r="A26" s="9" t="s">
        <v>59</v>
      </c>
      <c r="B26" s="9"/>
      <c r="C26" s="10"/>
      <c r="D26" s="9"/>
      <c r="E26" s="9"/>
      <c r="F26" s="9"/>
      <c r="G26" s="9"/>
      <c r="H26" s="9"/>
      <c r="I26" s="9"/>
      <c r="J26" s="9"/>
      <c r="K26" s="9"/>
    </row>
    <row r="27" s="1" customFormat="true" ht="83" customHeight="true" spans="1:11">
      <c r="A27" s="8">
        <v>19</v>
      </c>
      <c r="B27" s="12" t="s">
        <v>60</v>
      </c>
      <c r="C27" s="13" t="s">
        <v>61</v>
      </c>
      <c r="D27" s="8" t="s">
        <v>16</v>
      </c>
      <c r="E27" s="13">
        <v>2</v>
      </c>
      <c r="F27" s="19">
        <v>24300001</v>
      </c>
      <c r="G27" s="8" t="s">
        <v>17</v>
      </c>
      <c r="H27" s="12" t="s">
        <v>62</v>
      </c>
      <c r="I27" s="13" t="s">
        <v>46</v>
      </c>
      <c r="J27" s="12" t="s">
        <v>63</v>
      </c>
      <c r="K27" s="12"/>
    </row>
    <row r="28" s="1" customFormat="true" ht="37" customHeight="true" spans="1:11">
      <c r="A28" s="8">
        <v>20</v>
      </c>
      <c r="B28" s="12" t="s">
        <v>60</v>
      </c>
      <c r="C28" s="13" t="s">
        <v>61</v>
      </c>
      <c r="D28" s="8" t="s">
        <v>16</v>
      </c>
      <c r="E28" s="13">
        <v>1</v>
      </c>
      <c r="F28" s="19">
        <v>24300002</v>
      </c>
      <c r="G28" s="8" t="s">
        <v>17</v>
      </c>
      <c r="H28" s="12" t="s">
        <v>64</v>
      </c>
      <c r="I28" s="13" t="s">
        <v>46</v>
      </c>
      <c r="J28" s="12" t="s">
        <v>65</v>
      </c>
      <c r="K28" s="12"/>
    </row>
    <row r="29" s="1" customFormat="true" ht="75" customHeight="true" spans="1:11">
      <c r="A29" s="8">
        <v>21</v>
      </c>
      <c r="B29" s="12" t="s">
        <v>60</v>
      </c>
      <c r="C29" s="13" t="s">
        <v>61</v>
      </c>
      <c r="D29" s="8" t="s">
        <v>16</v>
      </c>
      <c r="E29" s="13">
        <v>1</v>
      </c>
      <c r="F29" s="19">
        <v>24300003</v>
      </c>
      <c r="G29" s="8" t="s">
        <v>17</v>
      </c>
      <c r="H29" s="12" t="s">
        <v>66</v>
      </c>
      <c r="I29" s="13" t="s">
        <v>46</v>
      </c>
      <c r="J29" s="12" t="s">
        <v>67</v>
      </c>
      <c r="K29" s="12"/>
    </row>
    <row r="30" s="1" customFormat="true" ht="99" customHeight="true" spans="1:11">
      <c r="A30" s="8">
        <v>22</v>
      </c>
      <c r="B30" s="12" t="s">
        <v>60</v>
      </c>
      <c r="C30" s="13" t="s">
        <v>61</v>
      </c>
      <c r="D30" s="8" t="s">
        <v>16</v>
      </c>
      <c r="E30" s="13">
        <v>1</v>
      </c>
      <c r="F30" s="19">
        <v>24300004</v>
      </c>
      <c r="G30" s="8" t="s">
        <v>17</v>
      </c>
      <c r="H30" s="12" t="s">
        <v>68</v>
      </c>
      <c r="I30" s="13" t="s">
        <v>46</v>
      </c>
      <c r="J30" s="12" t="s">
        <v>69</v>
      </c>
      <c r="K30" s="8"/>
    </row>
    <row r="31" s="1" customFormat="true" ht="37" customHeight="true" spans="1:11">
      <c r="A31" s="8" t="s">
        <v>48</v>
      </c>
      <c r="B31" s="8"/>
      <c r="C31" s="8"/>
      <c r="D31" s="8"/>
      <c r="E31" s="8">
        <f>SUM(E27:E30)</f>
        <v>5</v>
      </c>
      <c r="F31" s="8"/>
      <c r="G31" s="8"/>
      <c r="H31" s="12"/>
      <c r="I31" s="8"/>
      <c r="J31" s="12"/>
      <c r="K31" s="8"/>
    </row>
    <row r="32" s="2" customFormat="true" ht="37" customHeight="true" spans="1:11">
      <c r="A32" s="9" t="s">
        <v>70</v>
      </c>
      <c r="B32" s="9"/>
      <c r="C32" s="10"/>
      <c r="D32" s="9"/>
      <c r="E32" s="9"/>
      <c r="F32" s="9"/>
      <c r="G32" s="9"/>
      <c r="H32" s="9"/>
      <c r="I32" s="9"/>
      <c r="J32" s="9"/>
      <c r="K32" s="9"/>
    </row>
    <row r="33" s="1" customFormat="true" ht="57" customHeight="true" spans="1:252">
      <c r="A33" s="15">
        <v>23</v>
      </c>
      <c r="B33" s="15" t="s">
        <v>71</v>
      </c>
      <c r="C33" s="15" t="s">
        <v>72</v>
      </c>
      <c r="D33" s="15" t="s">
        <v>16</v>
      </c>
      <c r="E33" s="15">
        <v>1</v>
      </c>
      <c r="F33" s="19">
        <v>24400001</v>
      </c>
      <c r="G33" s="21" t="s">
        <v>73</v>
      </c>
      <c r="H33" s="21" t="s">
        <v>74</v>
      </c>
      <c r="I33" s="15" t="s">
        <v>46</v>
      </c>
      <c r="J33" s="21" t="s">
        <v>75</v>
      </c>
      <c r="K33" s="21" t="s">
        <v>76</v>
      </c>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row>
    <row r="34" s="1" customFormat="true" ht="57" customHeight="true" spans="1:252">
      <c r="A34" s="15">
        <v>24</v>
      </c>
      <c r="B34" s="15" t="s">
        <v>71</v>
      </c>
      <c r="C34" s="15" t="s">
        <v>72</v>
      </c>
      <c r="D34" s="15" t="s">
        <v>16</v>
      </c>
      <c r="E34" s="15">
        <v>1</v>
      </c>
      <c r="F34" s="19">
        <v>24400002</v>
      </c>
      <c r="G34" s="21" t="s">
        <v>73</v>
      </c>
      <c r="H34" s="21" t="s">
        <v>77</v>
      </c>
      <c r="I34" s="15" t="s">
        <v>46</v>
      </c>
      <c r="J34" s="21" t="s">
        <v>78</v>
      </c>
      <c r="K34" s="21" t="s">
        <v>76</v>
      </c>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row>
    <row r="35" s="1" customFormat="true" ht="57" customHeight="true" spans="1:252">
      <c r="A35" s="15">
        <v>25</v>
      </c>
      <c r="B35" s="15" t="s">
        <v>71</v>
      </c>
      <c r="C35" s="15" t="s">
        <v>72</v>
      </c>
      <c r="D35" s="15" t="s">
        <v>16</v>
      </c>
      <c r="E35" s="15">
        <v>1</v>
      </c>
      <c r="F35" s="19">
        <v>24400003</v>
      </c>
      <c r="G35" s="21" t="s">
        <v>73</v>
      </c>
      <c r="H35" s="21" t="s">
        <v>79</v>
      </c>
      <c r="I35" s="15" t="s">
        <v>46</v>
      </c>
      <c r="J35" s="21" t="s">
        <v>80</v>
      </c>
      <c r="K35" s="21" t="s">
        <v>76</v>
      </c>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row>
    <row r="36" s="1" customFormat="true" ht="87" customHeight="true" spans="1:252">
      <c r="A36" s="15">
        <v>26</v>
      </c>
      <c r="B36" s="15" t="s">
        <v>71</v>
      </c>
      <c r="C36" s="15" t="s">
        <v>72</v>
      </c>
      <c r="D36" s="15" t="s">
        <v>16</v>
      </c>
      <c r="E36" s="15">
        <v>1</v>
      </c>
      <c r="F36" s="19">
        <v>24400004</v>
      </c>
      <c r="G36" s="21" t="s">
        <v>73</v>
      </c>
      <c r="H36" s="21" t="s">
        <v>81</v>
      </c>
      <c r="I36" s="15" t="s">
        <v>46</v>
      </c>
      <c r="J36" s="21" t="s">
        <v>82</v>
      </c>
      <c r="K36" s="21" t="s">
        <v>76</v>
      </c>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row>
    <row r="37" s="1" customFormat="true" ht="81" customHeight="true" spans="1:252">
      <c r="A37" s="15">
        <v>27</v>
      </c>
      <c r="B37" s="15" t="s">
        <v>71</v>
      </c>
      <c r="C37" s="15" t="s">
        <v>72</v>
      </c>
      <c r="D37" s="15" t="s">
        <v>16</v>
      </c>
      <c r="E37" s="15">
        <v>1</v>
      </c>
      <c r="F37" s="19">
        <v>24400005</v>
      </c>
      <c r="G37" s="21" t="s">
        <v>73</v>
      </c>
      <c r="H37" s="21" t="s">
        <v>83</v>
      </c>
      <c r="I37" s="15" t="s">
        <v>46</v>
      </c>
      <c r="J37" s="21" t="s">
        <v>84</v>
      </c>
      <c r="K37" s="21" t="s">
        <v>76</v>
      </c>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row>
    <row r="38" s="1" customFormat="true" ht="57" customHeight="true" spans="1:252">
      <c r="A38" s="15">
        <v>28</v>
      </c>
      <c r="B38" s="15" t="s">
        <v>71</v>
      </c>
      <c r="C38" s="15" t="s">
        <v>85</v>
      </c>
      <c r="D38" s="15" t="s">
        <v>16</v>
      </c>
      <c r="E38" s="15">
        <v>1</v>
      </c>
      <c r="F38" s="19">
        <v>24400006</v>
      </c>
      <c r="G38" s="21" t="s">
        <v>73</v>
      </c>
      <c r="H38" s="21" t="s">
        <v>86</v>
      </c>
      <c r="I38" s="15" t="s">
        <v>46</v>
      </c>
      <c r="J38" s="21" t="s">
        <v>87</v>
      </c>
      <c r="K38" s="21" t="s">
        <v>76</v>
      </c>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row>
    <row r="39" s="1" customFormat="true" ht="101" customHeight="true" spans="1:252">
      <c r="A39" s="15">
        <v>29</v>
      </c>
      <c r="B39" s="15" t="s">
        <v>71</v>
      </c>
      <c r="C39" s="15" t="s">
        <v>85</v>
      </c>
      <c r="D39" s="15" t="s">
        <v>16</v>
      </c>
      <c r="E39" s="15">
        <v>1</v>
      </c>
      <c r="F39" s="19">
        <v>24400007</v>
      </c>
      <c r="G39" s="21" t="s">
        <v>73</v>
      </c>
      <c r="H39" s="21" t="s">
        <v>74</v>
      </c>
      <c r="I39" s="15" t="s">
        <v>46</v>
      </c>
      <c r="J39" s="21" t="s">
        <v>88</v>
      </c>
      <c r="K39" s="21" t="s">
        <v>76</v>
      </c>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row>
    <row r="40" s="1" customFormat="true" ht="57" customHeight="true" spans="1:252">
      <c r="A40" s="15">
        <v>30</v>
      </c>
      <c r="B40" s="15" t="s">
        <v>71</v>
      </c>
      <c r="C40" s="15" t="s">
        <v>85</v>
      </c>
      <c r="D40" s="15" t="s">
        <v>16</v>
      </c>
      <c r="E40" s="15">
        <v>1</v>
      </c>
      <c r="F40" s="19">
        <v>24400008</v>
      </c>
      <c r="G40" s="21" t="s">
        <v>73</v>
      </c>
      <c r="H40" s="21" t="s">
        <v>77</v>
      </c>
      <c r="I40" s="15" t="s">
        <v>46</v>
      </c>
      <c r="J40" s="21" t="s">
        <v>89</v>
      </c>
      <c r="K40" s="21" t="s">
        <v>76</v>
      </c>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row>
    <row r="41" s="1" customFormat="true" ht="74" customHeight="true" spans="1:252">
      <c r="A41" s="15">
        <v>31</v>
      </c>
      <c r="B41" s="15" t="s">
        <v>71</v>
      </c>
      <c r="C41" s="15" t="s">
        <v>85</v>
      </c>
      <c r="D41" s="15" t="s">
        <v>16</v>
      </c>
      <c r="E41" s="15">
        <v>1</v>
      </c>
      <c r="F41" s="19">
        <v>24400009</v>
      </c>
      <c r="G41" s="21" t="s">
        <v>73</v>
      </c>
      <c r="H41" s="21" t="s">
        <v>90</v>
      </c>
      <c r="I41" s="15" t="s">
        <v>46</v>
      </c>
      <c r="J41" s="21" t="s">
        <v>91</v>
      </c>
      <c r="K41" s="21" t="s">
        <v>76</v>
      </c>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row>
    <row r="42" s="1" customFormat="true" spans="1:11">
      <c r="A42" s="8" t="s">
        <v>48</v>
      </c>
      <c r="B42" s="11"/>
      <c r="C42" s="8"/>
      <c r="D42" s="11"/>
      <c r="E42" s="8">
        <f>SUM(E33:E41)</f>
        <v>9</v>
      </c>
      <c r="F42" s="11"/>
      <c r="G42" s="11"/>
      <c r="H42" s="12"/>
      <c r="I42" s="8"/>
      <c r="J42" s="12"/>
      <c r="K42" s="11"/>
    </row>
    <row r="43" s="2" customFormat="true" spans="1:11">
      <c r="A43" s="9" t="s">
        <v>92</v>
      </c>
      <c r="B43" s="9"/>
      <c r="C43" s="10"/>
      <c r="D43" s="9"/>
      <c r="E43" s="9"/>
      <c r="F43" s="9"/>
      <c r="G43" s="9"/>
      <c r="H43" s="9"/>
      <c r="I43" s="9"/>
      <c r="J43" s="9"/>
      <c r="K43" s="9"/>
    </row>
    <row r="44" s="1" customFormat="true" ht="118" customHeight="true" spans="1:11">
      <c r="A44" s="8">
        <v>32</v>
      </c>
      <c r="B44" s="12" t="s">
        <v>93</v>
      </c>
      <c r="C44" s="8" t="s">
        <v>94</v>
      </c>
      <c r="D44" s="15" t="s">
        <v>16</v>
      </c>
      <c r="E44" s="8">
        <v>1</v>
      </c>
      <c r="F44" s="19">
        <v>24500001</v>
      </c>
      <c r="G44" s="8" t="s">
        <v>17</v>
      </c>
      <c r="H44" s="12" t="s">
        <v>95</v>
      </c>
      <c r="I44" s="8" t="s">
        <v>46</v>
      </c>
      <c r="J44" s="12" t="s">
        <v>53</v>
      </c>
      <c r="K44" s="21" t="s">
        <v>76</v>
      </c>
    </row>
    <row r="45" s="1" customFormat="true" ht="118" customHeight="true" spans="1:11">
      <c r="A45" s="8">
        <v>33</v>
      </c>
      <c r="B45" s="12" t="s">
        <v>93</v>
      </c>
      <c r="C45" s="8" t="s">
        <v>96</v>
      </c>
      <c r="D45" s="15" t="s">
        <v>16</v>
      </c>
      <c r="E45" s="8">
        <v>1</v>
      </c>
      <c r="F45" s="19">
        <v>24500002</v>
      </c>
      <c r="G45" s="8" t="s">
        <v>17</v>
      </c>
      <c r="H45" s="12" t="s">
        <v>97</v>
      </c>
      <c r="I45" s="8" t="s">
        <v>46</v>
      </c>
      <c r="J45" s="12" t="s">
        <v>53</v>
      </c>
      <c r="K45" s="21" t="s">
        <v>76</v>
      </c>
    </row>
    <row r="46" s="1" customFormat="true" spans="1:11">
      <c r="A46" s="8" t="s">
        <v>48</v>
      </c>
      <c r="B46" s="11"/>
      <c r="C46" s="8"/>
      <c r="D46" s="11"/>
      <c r="E46" s="8">
        <f>SUM(E44:E45)</f>
        <v>2</v>
      </c>
      <c r="F46" s="8"/>
      <c r="G46" s="11"/>
      <c r="H46" s="12"/>
      <c r="I46" s="8"/>
      <c r="J46" s="12"/>
      <c r="K46" s="11"/>
    </row>
    <row r="47" s="2" customFormat="true" spans="1:11">
      <c r="A47" s="9" t="s">
        <v>98</v>
      </c>
      <c r="B47" s="9"/>
      <c r="C47" s="10"/>
      <c r="D47" s="9"/>
      <c r="E47" s="9"/>
      <c r="F47" s="9"/>
      <c r="G47" s="9"/>
      <c r="H47" s="9"/>
      <c r="I47" s="9"/>
      <c r="J47" s="9"/>
      <c r="K47" s="9"/>
    </row>
    <row r="48" s="1" customFormat="true" ht="52" customHeight="true" spans="1:11">
      <c r="A48" s="8">
        <v>34</v>
      </c>
      <c r="B48" s="8" t="s">
        <v>99</v>
      </c>
      <c r="C48" s="8" t="s">
        <v>100</v>
      </c>
      <c r="D48" s="8" t="s">
        <v>16</v>
      </c>
      <c r="E48" s="8">
        <v>1</v>
      </c>
      <c r="F48" s="19">
        <v>24600001</v>
      </c>
      <c r="G48" s="8" t="s">
        <v>73</v>
      </c>
      <c r="H48" s="8" t="s">
        <v>101</v>
      </c>
      <c r="I48" s="8" t="s">
        <v>46</v>
      </c>
      <c r="J48" s="12" t="s">
        <v>102</v>
      </c>
      <c r="K48" s="8" t="s">
        <v>103</v>
      </c>
    </row>
    <row r="49" s="1" customFormat="true" ht="135" customHeight="true" spans="1:11">
      <c r="A49" s="8">
        <v>35</v>
      </c>
      <c r="B49" s="8" t="s">
        <v>99</v>
      </c>
      <c r="C49" s="8" t="s">
        <v>100</v>
      </c>
      <c r="D49" s="8" t="s">
        <v>16</v>
      </c>
      <c r="E49" s="8">
        <v>1</v>
      </c>
      <c r="F49" s="19">
        <v>24600002</v>
      </c>
      <c r="G49" s="8" t="s">
        <v>73</v>
      </c>
      <c r="H49" s="8" t="s">
        <v>104</v>
      </c>
      <c r="I49" s="8" t="s">
        <v>46</v>
      </c>
      <c r="J49" s="12" t="s">
        <v>105</v>
      </c>
      <c r="K49" s="8" t="s">
        <v>103</v>
      </c>
    </row>
    <row r="50" s="1" customFormat="true" ht="52" customHeight="true" spans="1:11">
      <c r="A50" s="8">
        <v>36</v>
      </c>
      <c r="B50" s="8" t="s">
        <v>99</v>
      </c>
      <c r="C50" s="8" t="s">
        <v>100</v>
      </c>
      <c r="D50" s="8" t="s">
        <v>16</v>
      </c>
      <c r="E50" s="8">
        <v>1</v>
      </c>
      <c r="F50" s="19">
        <v>24600003</v>
      </c>
      <c r="G50" s="8" t="s">
        <v>73</v>
      </c>
      <c r="H50" s="8" t="s">
        <v>106</v>
      </c>
      <c r="I50" s="8" t="s">
        <v>46</v>
      </c>
      <c r="J50" s="12" t="s">
        <v>107</v>
      </c>
      <c r="K50" s="8" t="s">
        <v>103</v>
      </c>
    </row>
    <row r="51" s="1" customFormat="true" ht="82" customHeight="true" spans="1:11">
      <c r="A51" s="8">
        <v>37</v>
      </c>
      <c r="B51" s="8" t="s">
        <v>99</v>
      </c>
      <c r="C51" s="8" t="s">
        <v>100</v>
      </c>
      <c r="D51" s="8" t="s">
        <v>16</v>
      </c>
      <c r="E51" s="8">
        <v>1</v>
      </c>
      <c r="F51" s="19">
        <v>24600004</v>
      </c>
      <c r="G51" s="8" t="s">
        <v>73</v>
      </c>
      <c r="H51" s="8" t="s">
        <v>108</v>
      </c>
      <c r="I51" s="8" t="s">
        <v>46</v>
      </c>
      <c r="J51" s="12" t="s">
        <v>109</v>
      </c>
      <c r="K51" s="8" t="s">
        <v>103</v>
      </c>
    </row>
    <row r="52" s="1" customFormat="true" spans="1:11">
      <c r="A52" s="8" t="s">
        <v>48</v>
      </c>
      <c r="B52" s="8"/>
      <c r="C52" s="8"/>
      <c r="D52" s="8"/>
      <c r="E52" s="8">
        <f>SUM(E48:E51)</f>
        <v>4</v>
      </c>
      <c r="F52" s="8"/>
      <c r="G52" s="8"/>
      <c r="H52" s="12"/>
      <c r="I52" s="8"/>
      <c r="J52" s="12"/>
      <c r="K52" s="8"/>
    </row>
    <row r="53" s="2" customFormat="true" spans="1:11">
      <c r="A53" s="9" t="s">
        <v>110</v>
      </c>
      <c r="B53" s="9"/>
      <c r="C53" s="10"/>
      <c r="D53" s="9"/>
      <c r="E53" s="9"/>
      <c r="F53" s="9"/>
      <c r="G53" s="9"/>
      <c r="H53" s="9"/>
      <c r="I53" s="9"/>
      <c r="J53" s="9"/>
      <c r="K53" s="9"/>
    </row>
    <row r="54" s="1" customFormat="true" ht="57" customHeight="true" spans="1:11">
      <c r="A54" s="8">
        <v>38</v>
      </c>
      <c r="B54" s="8" t="s">
        <v>111</v>
      </c>
      <c r="C54" s="8" t="s">
        <v>112</v>
      </c>
      <c r="D54" s="8" t="s">
        <v>16</v>
      </c>
      <c r="E54" s="8">
        <v>1</v>
      </c>
      <c r="F54" s="19">
        <v>24700001</v>
      </c>
      <c r="G54" s="22" t="s">
        <v>73</v>
      </c>
      <c r="H54" s="21" t="s">
        <v>113</v>
      </c>
      <c r="I54" s="8" t="s">
        <v>46</v>
      </c>
      <c r="J54" s="22" t="s">
        <v>114</v>
      </c>
      <c r="K54" s="8" t="s">
        <v>103</v>
      </c>
    </row>
    <row r="55" s="1" customFormat="true" ht="57" customHeight="true" spans="1:11">
      <c r="A55" s="8">
        <v>39</v>
      </c>
      <c r="B55" s="8" t="s">
        <v>111</v>
      </c>
      <c r="C55" s="8" t="s">
        <v>112</v>
      </c>
      <c r="D55" s="8" t="s">
        <v>16</v>
      </c>
      <c r="E55" s="8">
        <v>1</v>
      </c>
      <c r="F55" s="19">
        <v>24700002</v>
      </c>
      <c r="G55" s="22" t="s">
        <v>73</v>
      </c>
      <c r="H55" s="8" t="s">
        <v>115</v>
      </c>
      <c r="I55" s="8" t="s">
        <v>46</v>
      </c>
      <c r="J55" s="22" t="s">
        <v>116</v>
      </c>
      <c r="K55" s="8" t="s">
        <v>103</v>
      </c>
    </row>
    <row r="56" s="1" customFormat="true" ht="57" customHeight="true" spans="1:11">
      <c r="A56" s="8">
        <v>40</v>
      </c>
      <c r="B56" s="8" t="s">
        <v>111</v>
      </c>
      <c r="C56" s="8" t="s">
        <v>112</v>
      </c>
      <c r="D56" s="8" t="s">
        <v>16</v>
      </c>
      <c r="E56" s="8">
        <v>1</v>
      </c>
      <c r="F56" s="19">
        <v>24700003</v>
      </c>
      <c r="G56" s="22" t="s">
        <v>73</v>
      </c>
      <c r="H56" s="8" t="s">
        <v>117</v>
      </c>
      <c r="I56" s="8" t="s">
        <v>46</v>
      </c>
      <c r="J56" s="24" t="s">
        <v>118</v>
      </c>
      <c r="K56" s="8" t="s">
        <v>103</v>
      </c>
    </row>
    <row r="57" s="1" customFormat="true" ht="57" customHeight="true" spans="1:11">
      <c r="A57" s="8">
        <v>41</v>
      </c>
      <c r="B57" s="8" t="s">
        <v>111</v>
      </c>
      <c r="C57" s="8" t="s">
        <v>112</v>
      </c>
      <c r="D57" s="8" t="s">
        <v>16</v>
      </c>
      <c r="E57" s="8">
        <v>1</v>
      </c>
      <c r="F57" s="19">
        <v>24700004</v>
      </c>
      <c r="G57" s="22" t="s">
        <v>73</v>
      </c>
      <c r="H57" s="8" t="s">
        <v>119</v>
      </c>
      <c r="I57" s="8" t="s">
        <v>46</v>
      </c>
      <c r="J57" s="22" t="s">
        <v>120</v>
      </c>
      <c r="K57" s="8" t="s">
        <v>103</v>
      </c>
    </row>
    <row r="58" s="1" customFormat="true" ht="57" customHeight="true" spans="1:11">
      <c r="A58" s="8">
        <v>42</v>
      </c>
      <c r="B58" s="8" t="s">
        <v>111</v>
      </c>
      <c r="C58" s="8" t="s">
        <v>112</v>
      </c>
      <c r="D58" s="8" t="s">
        <v>16</v>
      </c>
      <c r="E58" s="8">
        <v>1</v>
      </c>
      <c r="F58" s="19">
        <v>24700005</v>
      </c>
      <c r="G58" s="22" t="s">
        <v>121</v>
      </c>
      <c r="H58" s="22" t="s">
        <v>122</v>
      </c>
      <c r="I58" s="8" t="s">
        <v>46</v>
      </c>
      <c r="J58" s="22" t="s">
        <v>123</v>
      </c>
      <c r="K58" s="8" t="s">
        <v>103</v>
      </c>
    </row>
    <row r="59" s="1" customFormat="true" ht="57" customHeight="true" spans="1:11">
      <c r="A59" s="8">
        <v>43</v>
      </c>
      <c r="B59" s="8" t="s">
        <v>111</v>
      </c>
      <c r="C59" s="8" t="s">
        <v>124</v>
      </c>
      <c r="D59" s="8" t="s">
        <v>16</v>
      </c>
      <c r="E59" s="8">
        <v>1</v>
      </c>
      <c r="F59" s="19">
        <v>24700006</v>
      </c>
      <c r="G59" s="8" t="s">
        <v>73</v>
      </c>
      <c r="H59" s="8" t="s">
        <v>117</v>
      </c>
      <c r="I59" s="8" t="s">
        <v>46</v>
      </c>
      <c r="J59" s="12" t="s">
        <v>118</v>
      </c>
      <c r="K59" s="8" t="s">
        <v>103</v>
      </c>
    </row>
    <row r="60" s="1" customFormat="true" ht="57" customHeight="true" spans="1:11">
      <c r="A60" s="8">
        <v>44</v>
      </c>
      <c r="B60" s="8" t="s">
        <v>111</v>
      </c>
      <c r="C60" s="8" t="s">
        <v>125</v>
      </c>
      <c r="D60" s="8" t="s">
        <v>16</v>
      </c>
      <c r="E60" s="8">
        <v>1</v>
      </c>
      <c r="F60" s="19">
        <v>24700007</v>
      </c>
      <c r="G60" s="8" t="s">
        <v>73</v>
      </c>
      <c r="H60" s="8" t="s">
        <v>117</v>
      </c>
      <c r="I60" s="8" t="s">
        <v>46</v>
      </c>
      <c r="J60" s="12" t="s">
        <v>118</v>
      </c>
      <c r="K60" s="8" t="s">
        <v>103</v>
      </c>
    </row>
    <row r="61" s="1" customFormat="true" spans="1:11">
      <c r="A61" s="8" t="s">
        <v>48</v>
      </c>
      <c r="B61" s="8"/>
      <c r="C61" s="8"/>
      <c r="D61" s="8"/>
      <c r="E61" s="8">
        <f>SUM(E54:E60)</f>
        <v>7</v>
      </c>
      <c r="F61" s="8"/>
      <c r="G61" s="8"/>
      <c r="H61" s="12"/>
      <c r="I61" s="8"/>
      <c r="J61" s="12"/>
      <c r="K61" s="8"/>
    </row>
    <row r="62" spans="1:11">
      <c r="A62" s="16" t="s">
        <v>126</v>
      </c>
      <c r="B62" s="11"/>
      <c r="C62" s="16"/>
      <c r="D62" s="17"/>
      <c r="E62" s="16">
        <f>E20+E25+E31+E42+E46+E52+E61</f>
        <v>64</v>
      </c>
      <c r="F62" s="17"/>
      <c r="G62" s="17"/>
      <c r="H62" s="23"/>
      <c r="I62" s="16"/>
      <c r="J62" s="23"/>
      <c r="K62" s="17"/>
    </row>
  </sheetData>
  <mergeCells count="16">
    <mergeCell ref="A1:K1"/>
    <mergeCell ref="G2:J2"/>
    <mergeCell ref="A4:K4"/>
    <mergeCell ref="A21:K21"/>
    <mergeCell ref="A26:K26"/>
    <mergeCell ref="A32:K32"/>
    <mergeCell ref="A43:K43"/>
    <mergeCell ref="A47:K47"/>
    <mergeCell ref="A53:K53"/>
    <mergeCell ref="A2:A3"/>
    <mergeCell ref="B2:B3"/>
    <mergeCell ref="C2:C3"/>
    <mergeCell ref="D2:D3"/>
    <mergeCell ref="E2:E3"/>
    <mergeCell ref="F2:F3"/>
    <mergeCell ref="K2:K3"/>
  </mergeCells>
  <printOptions horizontalCentered="true"/>
  <pageMargins left="0.196527777777778" right="0.118055555555556" top="0.511805555555556" bottom="0.432638888888889" header="0.298611111111111"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2018-06-04T03:28:00Z</dcterms:created>
  <dcterms:modified xsi:type="dcterms:W3CDTF">2024-04-11T15:03:26Z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